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009" sheetId="2" r:id="rId1"/>
    <sheet name="A019" sheetId="3" r:id="rId2"/>
    <sheet name="Foglio1" sheetId="1" r:id="rId3"/>
  </sheets>
  <definedNames>
    <definedName name="_xlnm.Print_Area" localSheetId="0">'A009'!$A$1:$J$31</definedName>
    <definedName name="_xlnm.Print_Area" localSheetId="1">'A019'!$A$1:$J$31</definedName>
    <definedName name="Riepilogo" localSheetId="0">#REF!</definedName>
    <definedName name="Riepilogo" localSheetId="1">#REF!</definedName>
    <definedName name="Riepilogo">#REF!</definedName>
  </definedNames>
  <calcPr calcId="145621"/>
</workbook>
</file>

<file path=xl/calcChain.xml><?xml version="1.0" encoding="utf-8"?>
<calcChain xmlns="http://schemas.openxmlformats.org/spreadsheetml/2006/main">
  <c r="I31" i="3" l="1"/>
  <c r="J31" i="3" s="1"/>
  <c r="E31" i="3"/>
  <c r="C31" i="3"/>
  <c r="B31" i="3"/>
  <c r="J29" i="3"/>
  <c r="J26" i="3"/>
  <c r="J24" i="3"/>
  <c r="J22" i="3"/>
  <c r="J20" i="3"/>
  <c r="J17" i="3"/>
  <c r="J15" i="3"/>
  <c r="J13" i="3"/>
  <c r="J9" i="3"/>
  <c r="I31" i="2"/>
  <c r="E31" i="2"/>
  <c r="C31" i="2"/>
  <c r="B31" i="2"/>
  <c r="J29" i="2"/>
  <c r="J26" i="2"/>
  <c r="J24" i="2"/>
  <c r="J22" i="2"/>
  <c r="J20" i="2"/>
  <c r="J17" i="2"/>
  <c r="J15" i="2"/>
  <c r="J13" i="2"/>
  <c r="J9" i="2"/>
  <c r="J31" i="2" l="1"/>
</calcChain>
</file>

<file path=xl/sharedStrings.xml><?xml version="1.0" encoding="utf-8"?>
<sst xmlns="http://schemas.openxmlformats.org/spreadsheetml/2006/main" count="322" uniqueCount="178">
  <si>
    <t>II GRADO - A009</t>
  </si>
  <si>
    <t>Provincia</t>
  </si>
  <si>
    <t>CONTINGENTE A.S. 2018/19</t>
  </si>
  <si>
    <t>Concorso Ordinario</t>
  </si>
  <si>
    <t xml:space="preserve">GAE </t>
  </si>
  <si>
    <t>TOTALE DISPONIBILITA' PER AMBITO TERRITORIALE</t>
  </si>
  <si>
    <t>Controllo numero posti</t>
  </si>
  <si>
    <t xml:space="preserve">TOTALE POSTI PER PROVINCIA    </t>
  </si>
  <si>
    <t>di cui N. POSTI RISERVA concorso ordinario e categoria</t>
  </si>
  <si>
    <t>INDICAZIONE GRADUATORIA ESAURITA</t>
  </si>
  <si>
    <t>BOLOGNA</t>
  </si>
  <si>
    <t>BO1</t>
  </si>
  <si>
    <t>AMBITO 0001</t>
  </si>
  <si>
    <t>BO2</t>
  </si>
  <si>
    <t>AMBITO 0002</t>
  </si>
  <si>
    <t>BO3</t>
  </si>
  <si>
    <t>AMBITO 0003</t>
  </si>
  <si>
    <t>BO4</t>
  </si>
  <si>
    <t>AMBITO 0004</t>
  </si>
  <si>
    <t>FERRARA</t>
  </si>
  <si>
    <t>ES</t>
  </si>
  <si>
    <t>FE1</t>
  </si>
  <si>
    <t>AMBITO 0005</t>
  </si>
  <si>
    <t>FE2</t>
  </si>
  <si>
    <t>AMBITO 0006</t>
  </si>
  <si>
    <t>FORLÌ-CESENA</t>
  </si>
  <si>
    <t>FO1</t>
  </si>
  <si>
    <t>AMBITO 0007</t>
  </si>
  <si>
    <t>FO2</t>
  </si>
  <si>
    <t>AMBITO 0008</t>
  </si>
  <si>
    <t>MODENA</t>
  </si>
  <si>
    <t>MO1</t>
  </si>
  <si>
    <t>AMBITO 0009</t>
  </si>
  <si>
    <t>MO2</t>
  </si>
  <si>
    <t>AMBITO 0010</t>
  </si>
  <si>
    <t>MO3</t>
  </si>
  <si>
    <t>AMBITO 0011</t>
  </si>
  <si>
    <t>PARMA</t>
  </si>
  <si>
    <t>PR1</t>
  </si>
  <si>
    <t>AMBITO 0012</t>
  </si>
  <si>
    <t>PR2</t>
  </si>
  <si>
    <t>AMBITO 0013</t>
  </si>
  <si>
    <t>PIACENZA</t>
  </si>
  <si>
    <t>PC1</t>
  </si>
  <si>
    <t>AMBITO 0014</t>
  </si>
  <si>
    <t>PC2</t>
  </si>
  <si>
    <t>AMBITO 0015</t>
  </si>
  <si>
    <t>RAVENNA</t>
  </si>
  <si>
    <t>RA1</t>
  </si>
  <si>
    <t>AMBITO 0016</t>
  </si>
  <si>
    <t>RA2</t>
  </si>
  <si>
    <t>AMBITO 0017</t>
  </si>
  <si>
    <t>REGGIO EMILIA</t>
  </si>
  <si>
    <t>RE1</t>
  </si>
  <si>
    <t>AMBITO 0018</t>
  </si>
  <si>
    <t>RE2</t>
  </si>
  <si>
    <t>AMBITO 0019</t>
  </si>
  <si>
    <t>RE3</t>
  </si>
  <si>
    <t>AMBITO 0020</t>
  </si>
  <si>
    <t>RIMINI</t>
  </si>
  <si>
    <t>RN1</t>
  </si>
  <si>
    <t>AMBITO 0021</t>
  </si>
  <si>
    <t>RN2</t>
  </si>
  <si>
    <t>AMBITO 0022</t>
  </si>
  <si>
    <t>TOTALE REGIONALE</t>
  </si>
  <si>
    <t>SEDI POSTO COMUNE</t>
  </si>
  <si>
    <t>PER COMPILAZIONE SUCCESSIVA</t>
  </si>
  <si>
    <t>CLASSE DI CONCORSO</t>
  </si>
  <si>
    <t>AMBITI TERRITORIALI</t>
  </si>
  <si>
    <t>ELENCO SEDI DISPONIBILI</t>
  </si>
  <si>
    <t>ELENCO NOMINATI</t>
  </si>
  <si>
    <t>CODICE MECCANOGRAFICO</t>
  </si>
  <si>
    <t>DESCRIZIONE</t>
  </si>
  <si>
    <t>COMUNE</t>
  </si>
  <si>
    <t>CODICE FISCALE</t>
  </si>
  <si>
    <t>COGNOME</t>
  </si>
  <si>
    <t>NOME</t>
  </si>
  <si>
    <t>DATA DI NASCITA</t>
  </si>
  <si>
    <t>POSIZIONE GRAD.</t>
  </si>
  <si>
    <t>A009</t>
  </si>
  <si>
    <t>EMR0000007</t>
  </si>
  <si>
    <t>EMILIA ROMAGNA AMBITO 0007FO1 - FORLI' E COMPRENSORIO</t>
  </si>
  <si>
    <t>FOTD010002</t>
  </si>
  <si>
    <t>I.T.C. "MATTEUCCI"</t>
  </si>
  <si>
    <t>FORLI'</t>
  </si>
  <si>
    <t xml:space="preserve">FEIS009004 </t>
  </si>
  <si>
    <t>IST. ISTRUZ. SUP. G.B.ALEOTTI</t>
  </si>
  <si>
    <t>EMR0000014</t>
  </si>
  <si>
    <t>EMILIA ROMAGNA AMBITO 0014PC1 - PIACENZA OVEST, VAL TIDONE, VAL TREBBIA</t>
  </si>
  <si>
    <t>PCIS007002</t>
  </si>
  <si>
    <t>IS TRAMELLO CASSINARI</t>
  </si>
  <si>
    <t>RASL020007</t>
  </si>
  <si>
    <t>LICEO ARTISTICO RAVENNA</t>
  </si>
  <si>
    <t>EMR0000022</t>
  </si>
  <si>
    <t>EMILIA ROMAGNA AMBITO 0022RN2 - DISTRETTO RIMINI SUD</t>
  </si>
  <si>
    <t>RNPS060003</t>
  </si>
  <si>
    <t>"A. VOLTA - F. FELLINI"</t>
  </si>
  <si>
    <t>RICCIONE</t>
  </si>
  <si>
    <t>II GRADO - A019</t>
  </si>
  <si>
    <t>1N</t>
  </si>
  <si>
    <t>A019</t>
  </si>
  <si>
    <t>BOIS00300A</t>
  </si>
  <si>
    <t>I.I.S. GIORDANO  BRUNO</t>
  </si>
  <si>
    <t>BUDRIO</t>
  </si>
  <si>
    <t>BOIS02400B</t>
  </si>
  <si>
    <t>IIS MALPIGHI</t>
  </si>
  <si>
    <t>CREVALCORE</t>
  </si>
  <si>
    <t>BOIS012005</t>
  </si>
  <si>
    <t>I.I.S. PAOLINI - CASSIANO DA IMOLA</t>
  </si>
  <si>
    <t>IMOLA</t>
  </si>
  <si>
    <t>BOPS17000B</t>
  </si>
  <si>
    <t>LICEO RAMBALDI - VALERIANI - A. DA IMOLA</t>
  </si>
  <si>
    <t>BOTA03000D</t>
  </si>
  <si>
    <t>TECNICO AGR. E CHIM G.SCARABELLI-L.GHINI</t>
  </si>
  <si>
    <t xml:space="preserve">FEIS004001 </t>
  </si>
  <si>
    <t>IS I.T.C.G. G.MONACO DI POMPOSA</t>
  </si>
  <si>
    <t>CODIGORO</t>
  </si>
  <si>
    <t xml:space="preserve">FEIS00100D </t>
  </si>
  <si>
    <t>IST. ISTRUZ. SUP. 'RITA LEVI MONTALCINI'</t>
  </si>
  <si>
    <t>ARGENTA</t>
  </si>
  <si>
    <t>FOIS00200T</t>
  </si>
  <si>
    <t>PELLEGRINO ARTUSI   FORLIMPOPOL</t>
  </si>
  <si>
    <t>FORLIMPOPOLI</t>
  </si>
  <si>
    <t>EMR0000008</t>
  </si>
  <si>
    <t>EMILIA ROMAGNA AMBITO 0008FO2 - CESENA E COMPRENSORIO</t>
  </si>
  <si>
    <t>FOIS001002</t>
  </si>
  <si>
    <t>MARIE CURIE</t>
  </si>
  <si>
    <t>SAVIGNANO SUL RUBICONE</t>
  </si>
  <si>
    <t>FOPM05000N</t>
  </si>
  <si>
    <t>LICEO LINGUISTICO "ILARIA ALPI"</t>
  </si>
  <si>
    <t>CESENA</t>
  </si>
  <si>
    <t>FOPS010006</t>
  </si>
  <si>
    <t>L.SCIENTIFICO "RIGHI"</t>
  </si>
  <si>
    <t>EMR0000010</t>
  </si>
  <si>
    <t>AMBITO 10</t>
  </si>
  <si>
    <t>MOPS04000L</t>
  </si>
  <si>
    <t>MORANDO MORANDI</t>
  </si>
  <si>
    <t>FINALE EMILIA</t>
  </si>
  <si>
    <t>EMR0000012</t>
  </si>
  <si>
    <t>PR1 - PARMA - VAL PARMA</t>
  </si>
  <si>
    <t>PRPM010005</t>
  </si>
  <si>
    <t>"ALBERTINA SANVITALE"</t>
  </si>
  <si>
    <t>PCPS02000T</t>
  </si>
  <si>
    <t>LICEO RESPIGHI</t>
  </si>
  <si>
    <t>EMR0000015</t>
  </si>
  <si>
    <t>EMILIA ROMAGNA AMBITO 0015PC2 - PIACENZA EST, VAL D'ARDA, VAL NURE</t>
  </si>
  <si>
    <t>PCIS00400E</t>
  </si>
  <si>
    <t>IS MATTEI</t>
  </si>
  <si>
    <t>FIORENZUOLA</t>
  </si>
  <si>
    <t>EMR0000020</t>
  </si>
  <si>
    <t>EMILIA ROMAGNA AMBITO 0020RE3 - PEDEMONTANA E MONTANA</t>
  </si>
  <si>
    <t>REIS00200T</t>
  </si>
  <si>
    <t>"CATTANEO/DALL'AGLIO"</t>
  </si>
  <si>
    <t>CASTELNOVO NE' MONTI</t>
  </si>
  <si>
    <t>EMR0000021</t>
  </si>
  <si>
    <t>EMILIA ROMAGNA AMBITO 0021RN1 - DISTRETTO RIMINI NORD</t>
  </si>
  <si>
    <t>RNIS00300D</t>
  </si>
  <si>
    <t>I.S.I.S.S. "TONINO GUERRA" POLO SCOLAST</t>
  </si>
  <si>
    <t>NOVAFELTRIA</t>
  </si>
  <si>
    <t>GARBELLINI</t>
  </si>
  <si>
    <t>RUBEN</t>
  </si>
  <si>
    <t>GALLI</t>
  </si>
  <si>
    <t>VANESSA</t>
  </si>
  <si>
    <t>PISANI</t>
  </si>
  <si>
    <t>ANNA</t>
  </si>
  <si>
    <t>Accantonamento</t>
  </si>
  <si>
    <t>NOTE</t>
  </si>
  <si>
    <t>MANCIN</t>
  </si>
  <si>
    <t>GIACOMO</t>
  </si>
  <si>
    <t>PARISI</t>
  </si>
  <si>
    <t>CARLO</t>
  </si>
  <si>
    <t>MOSCHI</t>
  </si>
  <si>
    <t>ANTONIO</t>
  </si>
  <si>
    <t>CICCARELLI</t>
  </si>
  <si>
    <t>MISLEI</t>
  </si>
  <si>
    <t>DANIELE</t>
  </si>
  <si>
    <t>EBOLI</t>
  </si>
  <si>
    <t>GIORGIO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</si>
</sst>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sz val="9"/>
      <name val="HP Simplified"/>
      <family val="2"/>
    </font>
    <font>
      <b/>
      <i/>
      <sz val="9"/>
      <name val="HP Simplified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 applyNumberFormat="0" applyFont="0" applyFill="0" applyBorder="0" applyAlignment="0" applyProtection="0"/>
  </cellStyleXfs>
  <cellXfs count="133">
    <xf numFmtId="0" fontId="0" fillId="0" borderId="0" xfId="0"/>
    <xf numFmtId="1" fontId="6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 applyAlignment="1">
      <alignment horizontal="center"/>
    </xf>
    <xf numFmtId="0" fontId="0" fillId="5" borderId="25" xfId="0" applyFill="1" applyBorder="1" applyAlignment="1">
      <alignment wrapText="1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13" xfId="0" applyFill="1" applyBorder="1" applyAlignment="1">
      <alignment wrapText="1"/>
    </xf>
    <xf numFmtId="0" fontId="0" fillId="5" borderId="36" xfId="0" applyFill="1" applyBorder="1"/>
    <xf numFmtId="0" fontId="0" fillId="5" borderId="37" xfId="0" applyFill="1" applyBorder="1" applyAlignment="1">
      <alignment horizontal="center"/>
    </xf>
    <xf numFmtId="0" fontId="0" fillId="5" borderId="13" xfId="0" applyFill="1" applyBorder="1"/>
    <xf numFmtId="0" fontId="0" fillId="5" borderId="25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39" xfId="0" applyFill="1" applyBorder="1" applyAlignment="1">
      <alignment horizontal="center"/>
    </xf>
    <xf numFmtId="0" fontId="5" fillId="0" borderId="40" xfId="0" applyFont="1" applyBorder="1" applyAlignment="1"/>
    <xf numFmtId="3" fontId="5" fillId="0" borderId="32" xfId="0" applyNumberFormat="1" applyFont="1" applyBorder="1" applyAlignment="1">
      <alignment horizontal="center" vertical="center"/>
    </xf>
    <xf numFmtId="0" fontId="5" fillId="5" borderId="38" xfId="0" applyFont="1" applyFill="1" applyBorder="1" applyAlignment="1">
      <alignment horizontal="center"/>
    </xf>
    <xf numFmtId="3" fontId="5" fillId="6" borderId="4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2" borderId="1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0" borderId="45" xfId="0" applyFont="1" applyBorder="1"/>
    <xf numFmtId="0" fontId="2" fillId="0" borderId="29" xfId="0" applyFont="1" applyBorder="1"/>
    <xf numFmtId="0" fontId="2" fillId="0" borderId="0" xfId="0" applyFont="1"/>
    <xf numFmtId="0" fontId="11" fillId="0" borderId="46" xfId="0" applyFont="1" applyFill="1" applyBorder="1" applyAlignment="1">
      <alignment horizontal="center" vertical="center"/>
    </xf>
    <xf numFmtId="0" fontId="12" fillId="10" borderId="47" xfId="0" applyNumberFormat="1" applyFont="1" applyFill="1" applyBorder="1" applyAlignment="1" applyProtection="1">
      <alignment horizontal="left" vertical="justify"/>
      <protection locked="0"/>
    </xf>
    <xf numFmtId="0" fontId="13" fillId="0" borderId="46" xfId="0" applyFont="1" applyBorder="1" applyAlignment="1"/>
    <xf numFmtId="0" fontId="8" fillId="0" borderId="29" xfId="0" applyFont="1" applyBorder="1"/>
    <xf numFmtId="0" fontId="13" fillId="0" borderId="25" xfId="0" applyFont="1" applyBorder="1" applyAlignment="1"/>
    <xf numFmtId="0" fontId="13" fillId="0" borderId="29" xfId="0" applyFont="1" applyBorder="1" applyAlignment="1"/>
    <xf numFmtId="49" fontId="13" fillId="0" borderId="29" xfId="0" applyNumberFormat="1" applyFont="1" applyBorder="1" applyAlignment="1"/>
    <xf numFmtId="0" fontId="13" fillId="0" borderId="46" xfId="0" applyFont="1" applyBorder="1" applyAlignment="1">
      <alignment wrapText="1"/>
    </xf>
    <xf numFmtId="0" fontId="14" fillId="10" borderId="47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NumberFormat="1" applyFont="1" applyFill="1" applyBorder="1" applyAlignment="1"/>
    <xf numFmtId="0" fontId="13" fillId="0" borderId="46" xfId="0" applyFont="1" applyFill="1" applyBorder="1" applyAlignment="1"/>
    <xf numFmtId="0" fontId="14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49" fontId="13" fillId="0" borderId="29" xfId="0" applyNumberFormat="1" applyFont="1" applyBorder="1" applyAlignment="1">
      <alignment wrapText="1"/>
    </xf>
    <xf numFmtId="0" fontId="12" fillId="10" borderId="47" xfId="0" applyNumberFormat="1" applyFont="1" applyFill="1" applyBorder="1" applyAlignment="1" applyProtection="1">
      <alignment horizontal="left" vertical="justify" wrapText="1"/>
      <protection locked="0"/>
    </xf>
    <xf numFmtId="0" fontId="11" fillId="0" borderId="2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vertical="center" wrapText="1"/>
    </xf>
    <xf numFmtId="0" fontId="13" fillId="10" borderId="4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47" xfId="0" applyNumberFormat="1" applyFont="1" applyFill="1" applyBorder="1" applyAlignment="1" applyProtection="1">
      <alignment horizontal="center" vertical="justify" wrapText="1"/>
      <protection locked="0"/>
    </xf>
    <xf numFmtId="0" fontId="12" fillId="0" borderId="29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16" xfId="0" applyNumberFormat="1" applyFont="1" applyFill="1" applyBorder="1" applyAlignment="1">
      <alignment horizontal="center" vertical="center"/>
    </xf>
    <xf numFmtId="3" fontId="9" fillId="6" borderId="3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9" fillId="6" borderId="38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8" borderId="40" xfId="0" applyFont="1" applyFill="1" applyBorder="1" applyAlignment="1">
      <alignment horizontal="center" wrapText="1"/>
    </xf>
    <xf numFmtId="0" fontId="11" fillId="8" borderId="44" xfId="0" applyFont="1" applyFill="1" applyBorder="1" applyAlignment="1">
      <alignment horizontal="center" wrapText="1"/>
    </xf>
    <xf numFmtId="0" fontId="11" fillId="8" borderId="41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14" fontId="8" fillId="0" borderId="29" xfId="0" applyNumberFormat="1" applyFont="1" applyBorder="1"/>
    <xf numFmtId="0" fontId="11" fillId="2" borderId="48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8" fillId="0" borderId="48" xfId="0" applyFont="1" applyBorder="1"/>
    <xf numFmtId="14" fontId="8" fillId="0" borderId="29" xfId="0" applyNumberFormat="1" applyFont="1" applyBorder="1" applyAlignment="1">
      <alignment vertical="center" wrapText="1"/>
    </xf>
  </cellXfs>
  <cellStyles count="3">
    <cellStyle name="Migliaia" xfId="1" builtinId="3"/>
    <cellStyle name="Normale" xfId="0" builtinId="0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58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123825</xdr:rowOff>
    </xdr:from>
    <xdr:to>
      <xdr:col>8</xdr:col>
      <xdr:colOff>228600</xdr:colOff>
      <xdr:row>4</xdr:row>
      <xdr:rowOff>104775</xdr:rowOff>
    </xdr:to>
    <xdr:pic>
      <xdr:nvPicPr>
        <xdr:cNvPr id="2" name="officeArt obje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910"/>
        <a:stretch>
          <a:fillRect/>
        </a:stretch>
      </xdr:blipFill>
      <xdr:spPr bwMode="auto">
        <a:xfrm>
          <a:off x="3438525" y="123825"/>
          <a:ext cx="4324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opLeftCell="A34" zoomScaleNormal="100" workbookViewId="0">
      <selection activeCell="L41" sqref="L41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9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257" max="257" width="18.28515625" customWidth="1"/>
    <col min="258" max="258" width="14.85546875" bestFit="1" customWidth="1"/>
    <col min="259" max="259" width="15.85546875" customWidth="1"/>
    <col min="260" max="260" width="19" customWidth="1"/>
    <col min="261" max="261" width="16" customWidth="1"/>
    <col min="262" max="262" width="15.140625" customWidth="1"/>
    <col min="263" max="263" width="5.140625" bestFit="1" customWidth="1"/>
    <col min="264" max="264" width="12.5703125" bestFit="1" customWidth="1"/>
    <col min="266" max="266" width="18.7109375" customWidth="1"/>
    <col min="513" max="513" width="18.28515625" customWidth="1"/>
    <col min="514" max="514" width="14.85546875" bestFit="1" customWidth="1"/>
    <col min="515" max="515" width="15.85546875" customWidth="1"/>
    <col min="516" max="516" width="19" customWidth="1"/>
    <col min="517" max="517" width="16" customWidth="1"/>
    <col min="518" max="518" width="15.140625" customWidth="1"/>
    <col min="519" max="519" width="5.140625" bestFit="1" customWidth="1"/>
    <col min="520" max="520" width="12.5703125" bestFit="1" customWidth="1"/>
    <col min="522" max="522" width="18.7109375" customWidth="1"/>
    <col min="769" max="769" width="18.28515625" customWidth="1"/>
    <col min="770" max="770" width="14.85546875" bestFit="1" customWidth="1"/>
    <col min="771" max="771" width="15.85546875" customWidth="1"/>
    <col min="772" max="772" width="19" customWidth="1"/>
    <col min="773" max="773" width="16" customWidth="1"/>
    <col min="774" max="774" width="15.140625" customWidth="1"/>
    <col min="775" max="775" width="5.140625" bestFit="1" customWidth="1"/>
    <col min="776" max="776" width="12.5703125" bestFit="1" customWidth="1"/>
    <col min="778" max="778" width="18.7109375" customWidth="1"/>
    <col min="1025" max="1025" width="18.28515625" customWidth="1"/>
    <col min="1026" max="1026" width="14.85546875" bestFit="1" customWidth="1"/>
    <col min="1027" max="1027" width="15.85546875" customWidth="1"/>
    <col min="1028" max="1028" width="19" customWidth="1"/>
    <col min="1029" max="1029" width="16" customWidth="1"/>
    <col min="1030" max="1030" width="15.140625" customWidth="1"/>
    <col min="1031" max="1031" width="5.140625" bestFit="1" customWidth="1"/>
    <col min="1032" max="1032" width="12.5703125" bestFit="1" customWidth="1"/>
    <col min="1034" max="1034" width="18.7109375" customWidth="1"/>
    <col min="1281" max="1281" width="18.28515625" customWidth="1"/>
    <col min="1282" max="1282" width="14.85546875" bestFit="1" customWidth="1"/>
    <col min="1283" max="1283" width="15.85546875" customWidth="1"/>
    <col min="1284" max="1284" width="19" customWidth="1"/>
    <col min="1285" max="1285" width="16" customWidth="1"/>
    <col min="1286" max="1286" width="15.140625" customWidth="1"/>
    <col min="1287" max="1287" width="5.140625" bestFit="1" customWidth="1"/>
    <col min="1288" max="1288" width="12.5703125" bestFit="1" customWidth="1"/>
    <col min="1290" max="1290" width="18.7109375" customWidth="1"/>
    <col min="1537" max="1537" width="18.28515625" customWidth="1"/>
    <col min="1538" max="1538" width="14.85546875" bestFit="1" customWidth="1"/>
    <col min="1539" max="1539" width="15.85546875" customWidth="1"/>
    <col min="1540" max="1540" width="19" customWidth="1"/>
    <col min="1541" max="1541" width="16" customWidth="1"/>
    <col min="1542" max="1542" width="15.140625" customWidth="1"/>
    <col min="1543" max="1543" width="5.140625" bestFit="1" customWidth="1"/>
    <col min="1544" max="1544" width="12.5703125" bestFit="1" customWidth="1"/>
    <col min="1546" max="1546" width="18.7109375" customWidth="1"/>
    <col min="1793" max="1793" width="18.28515625" customWidth="1"/>
    <col min="1794" max="1794" width="14.85546875" bestFit="1" customWidth="1"/>
    <col min="1795" max="1795" width="15.85546875" customWidth="1"/>
    <col min="1796" max="1796" width="19" customWidth="1"/>
    <col min="1797" max="1797" width="16" customWidth="1"/>
    <col min="1798" max="1798" width="15.140625" customWidth="1"/>
    <col min="1799" max="1799" width="5.140625" bestFit="1" customWidth="1"/>
    <col min="1800" max="1800" width="12.5703125" bestFit="1" customWidth="1"/>
    <col min="1802" max="1802" width="18.7109375" customWidth="1"/>
    <col min="2049" max="2049" width="18.28515625" customWidth="1"/>
    <col min="2050" max="2050" width="14.85546875" bestFit="1" customWidth="1"/>
    <col min="2051" max="2051" width="15.85546875" customWidth="1"/>
    <col min="2052" max="2052" width="19" customWidth="1"/>
    <col min="2053" max="2053" width="16" customWidth="1"/>
    <col min="2054" max="2054" width="15.140625" customWidth="1"/>
    <col min="2055" max="2055" width="5.140625" bestFit="1" customWidth="1"/>
    <col min="2056" max="2056" width="12.5703125" bestFit="1" customWidth="1"/>
    <col min="2058" max="2058" width="18.7109375" customWidth="1"/>
    <col min="2305" max="2305" width="18.28515625" customWidth="1"/>
    <col min="2306" max="2306" width="14.85546875" bestFit="1" customWidth="1"/>
    <col min="2307" max="2307" width="15.85546875" customWidth="1"/>
    <col min="2308" max="2308" width="19" customWidth="1"/>
    <col min="2309" max="2309" width="16" customWidth="1"/>
    <col min="2310" max="2310" width="15.140625" customWidth="1"/>
    <col min="2311" max="2311" width="5.140625" bestFit="1" customWidth="1"/>
    <col min="2312" max="2312" width="12.5703125" bestFit="1" customWidth="1"/>
    <col min="2314" max="2314" width="18.7109375" customWidth="1"/>
    <col min="2561" max="2561" width="18.28515625" customWidth="1"/>
    <col min="2562" max="2562" width="14.85546875" bestFit="1" customWidth="1"/>
    <col min="2563" max="2563" width="15.85546875" customWidth="1"/>
    <col min="2564" max="2564" width="19" customWidth="1"/>
    <col min="2565" max="2565" width="16" customWidth="1"/>
    <col min="2566" max="2566" width="15.140625" customWidth="1"/>
    <col min="2567" max="2567" width="5.140625" bestFit="1" customWidth="1"/>
    <col min="2568" max="2568" width="12.5703125" bestFit="1" customWidth="1"/>
    <col min="2570" max="2570" width="18.7109375" customWidth="1"/>
    <col min="2817" max="2817" width="18.28515625" customWidth="1"/>
    <col min="2818" max="2818" width="14.85546875" bestFit="1" customWidth="1"/>
    <col min="2819" max="2819" width="15.85546875" customWidth="1"/>
    <col min="2820" max="2820" width="19" customWidth="1"/>
    <col min="2821" max="2821" width="16" customWidth="1"/>
    <col min="2822" max="2822" width="15.140625" customWidth="1"/>
    <col min="2823" max="2823" width="5.140625" bestFit="1" customWidth="1"/>
    <col min="2824" max="2824" width="12.5703125" bestFit="1" customWidth="1"/>
    <col min="2826" max="2826" width="18.7109375" customWidth="1"/>
    <col min="3073" max="3073" width="18.28515625" customWidth="1"/>
    <col min="3074" max="3074" width="14.85546875" bestFit="1" customWidth="1"/>
    <col min="3075" max="3075" width="15.85546875" customWidth="1"/>
    <col min="3076" max="3076" width="19" customWidth="1"/>
    <col min="3077" max="3077" width="16" customWidth="1"/>
    <col min="3078" max="3078" width="15.140625" customWidth="1"/>
    <col min="3079" max="3079" width="5.140625" bestFit="1" customWidth="1"/>
    <col min="3080" max="3080" width="12.5703125" bestFit="1" customWidth="1"/>
    <col min="3082" max="3082" width="18.7109375" customWidth="1"/>
    <col min="3329" max="3329" width="18.28515625" customWidth="1"/>
    <col min="3330" max="3330" width="14.85546875" bestFit="1" customWidth="1"/>
    <col min="3331" max="3331" width="15.85546875" customWidth="1"/>
    <col min="3332" max="3332" width="19" customWidth="1"/>
    <col min="3333" max="3333" width="16" customWidth="1"/>
    <col min="3334" max="3334" width="15.140625" customWidth="1"/>
    <col min="3335" max="3335" width="5.140625" bestFit="1" customWidth="1"/>
    <col min="3336" max="3336" width="12.5703125" bestFit="1" customWidth="1"/>
    <col min="3338" max="3338" width="18.7109375" customWidth="1"/>
    <col min="3585" max="3585" width="18.28515625" customWidth="1"/>
    <col min="3586" max="3586" width="14.85546875" bestFit="1" customWidth="1"/>
    <col min="3587" max="3587" width="15.85546875" customWidth="1"/>
    <col min="3588" max="3588" width="19" customWidth="1"/>
    <col min="3589" max="3589" width="16" customWidth="1"/>
    <col min="3590" max="3590" width="15.140625" customWidth="1"/>
    <col min="3591" max="3591" width="5.140625" bestFit="1" customWidth="1"/>
    <col min="3592" max="3592" width="12.5703125" bestFit="1" customWidth="1"/>
    <col min="3594" max="3594" width="18.7109375" customWidth="1"/>
    <col min="3841" max="3841" width="18.28515625" customWidth="1"/>
    <col min="3842" max="3842" width="14.85546875" bestFit="1" customWidth="1"/>
    <col min="3843" max="3843" width="15.85546875" customWidth="1"/>
    <col min="3844" max="3844" width="19" customWidth="1"/>
    <col min="3845" max="3845" width="16" customWidth="1"/>
    <col min="3846" max="3846" width="15.140625" customWidth="1"/>
    <col min="3847" max="3847" width="5.140625" bestFit="1" customWidth="1"/>
    <col min="3848" max="3848" width="12.5703125" bestFit="1" customWidth="1"/>
    <col min="3850" max="3850" width="18.7109375" customWidth="1"/>
    <col min="4097" max="4097" width="18.28515625" customWidth="1"/>
    <col min="4098" max="4098" width="14.85546875" bestFit="1" customWidth="1"/>
    <col min="4099" max="4099" width="15.85546875" customWidth="1"/>
    <col min="4100" max="4100" width="19" customWidth="1"/>
    <col min="4101" max="4101" width="16" customWidth="1"/>
    <col min="4102" max="4102" width="15.140625" customWidth="1"/>
    <col min="4103" max="4103" width="5.140625" bestFit="1" customWidth="1"/>
    <col min="4104" max="4104" width="12.5703125" bestFit="1" customWidth="1"/>
    <col min="4106" max="4106" width="18.7109375" customWidth="1"/>
    <col min="4353" max="4353" width="18.28515625" customWidth="1"/>
    <col min="4354" max="4354" width="14.85546875" bestFit="1" customWidth="1"/>
    <col min="4355" max="4355" width="15.85546875" customWidth="1"/>
    <col min="4356" max="4356" width="19" customWidth="1"/>
    <col min="4357" max="4357" width="16" customWidth="1"/>
    <col min="4358" max="4358" width="15.140625" customWidth="1"/>
    <col min="4359" max="4359" width="5.140625" bestFit="1" customWidth="1"/>
    <col min="4360" max="4360" width="12.5703125" bestFit="1" customWidth="1"/>
    <col min="4362" max="4362" width="18.7109375" customWidth="1"/>
    <col min="4609" max="4609" width="18.28515625" customWidth="1"/>
    <col min="4610" max="4610" width="14.85546875" bestFit="1" customWidth="1"/>
    <col min="4611" max="4611" width="15.85546875" customWidth="1"/>
    <col min="4612" max="4612" width="19" customWidth="1"/>
    <col min="4613" max="4613" width="16" customWidth="1"/>
    <col min="4614" max="4614" width="15.140625" customWidth="1"/>
    <col min="4615" max="4615" width="5.140625" bestFit="1" customWidth="1"/>
    <col min="4616" max="4616" width="12.5703125" bestFit="1" customWidth="1"/>
    <col min="4618" max="4618" width="18.7109375" customWidth="1"/>
    <col min="4865" max="4865" width="18.28515625" customWidth="1"/>
    <col min="4866" max="4866" width="14.85546875" bestFit="1" customWidth="1"/>
    <col min="4867" max="4867" width="15.85546875" customWidth="1"/>
    <col min="4868" max="4868" width="19" customWidth="1"/>
    <col min="4869" max="4869" width="16" customWidth="1"/>
    <col min="4870" max="4870" width="15.140625" customWidth="1"/>
    <col min="4871" max="4871" width="5.140625" bestFit="1" customWidth="1"/>
    <col min="4872" max="4872" width="12.5703125" bestFit="1" customWidth="1"/>
    <col min="4874" max="4874" width="18.7109375" customWidth="1"/>
    <col min="5121" max="5121" width="18.28515625" customWidth="1"/>
    <col min="5122" max="5122" width="14.85546875" bestFit="1" customWidth="1"/>
    <col min="5123" max="5123" width="15.85546875" customWidth="1"/>
    <col min="5124" max="5124" width="19" customWidth="1"/>
    <col min="5125" max="5125" width="16" customWidth="1"/>
    <col min="5126" max="5126" width="15.140625" customWidth="1"/>
    <col min="5127" max="5127" width="5.140625" bestFit="1" customWidth="1"/>
    <col min="5128" max="5128" width="12.5703125" bestFit="1" customWidth="1"/>
    <col min="5130" max="5130" width="18.7109375" customWidth="1"/>
    <col min="5377" max="5377" width="18.28515625" customWidth="1"/>
    <col min="5378" max="5378" width="14.85546875" bestFit="1" customWidth="1"/>
    <col min="5379" max="5379" width="15.85546875" customWidth="1"/>
    <col min="5380" max="5380" width="19" customWidth="1"/>
    <col min="5381" max="5381" width="16" customWidth="1"/>
    <col min="5382" max="5382" width="15.140625" customWidth="1"/>
    <col min="5383" max="5383" width="5.140625" bestFit="1" customWidth="1"/>
    <col min="5384" max="5384" width="12.5703125" bestFit="1" customWidth="1"/>
    <col min="5386" max="5386" width="18.7109375" customWidth="1"/>
    <col min="5633" max="5633" width="18.28515625" customWidth="1"/>
    <col min="5634" max="5634" width="14.85546875" bestFit="1" customWidth="1"/>
    <col min="5635" max="5635" width="15.85546875" customWidth="1"/>
    <col min="5636" max="5636" width="19" customWidth="1"/>
    <col min="5637" max="5637" width="16" customWidth="1"/>
    <col min="5638" max="5638" width="15.140625" customWidth="1"/>
    <col min="5639" max="5639" width="5.140625" bestFit="1" customWidth="1"/>
    <col min="5640" max="5640" width="12.5703125" bestFit="1" customWidth="1"/>
    <col min="5642" max="5642" width="18.7109375" customWidth="1"/>
    <col min="5889" max="5889" width="18.28515625" customWidth="1"/>
    <col min="5890" max="5890" width="14.85546875" bestFit="1" customWidth="1"/>
    <col min="5891" max="5891" width="15.85546875" customWidth="1"/>
    <col min="5892" max="5892" width="19" customWidth="1"/>
    <col min="5893" max="5893" width="16" customWidth="1"/>
    <col min="5894" max="5894" width="15.140625" customWidth="1"/>
    <col min="5895" max="5895" width="5.140625" bestFit="1" customWidth="1"/>
    <col min="5896" max="5896" width="12.5703125" bestFit="1" customWidth="1"/>
    <col min="5898" max="5898" width="18.7109375" customWidth="1"/>
    <col min="6145" max="6145" width="18.28515625" customWidth="1"/>
    <col min="6146" max="6146" width="14.85546875" bestFit="1" customWidth="1"/>
    <col min="6147" max="6147" width="15.85546875" customWidth="1"/>
    <col min="6148" max="6148" width="19" customWidth="1"/>
    <col min="6149" max="6149" width="16" customWidth="1"/>
    <col min="6150" max="6150" width="15.140625" customWidth="1"/>
    <col min="6151" max="6151" width="5.140625" bestFit="1" customWidth="1"/>
    <col min="6152" max="6152" width="12.5703125" bestFit="1" customWidth="1"/>
    <col min="6154" max="6154" width="18.7109375" customWidth="1"/>
    <col min="6401" max="6401" width="18.28515625" customWidth="1"/>
    <col min="6402" max="6402" width="14.85546875" bestFit="1" customWidth="1"/>
    <col min="6403" max="6403" width="15.85546875" customWidth="1"/>
    <col min="6404" max="6404" width="19" customWidth="1"/>
    <col min="6405" max="6405" width="16" customWidth="1"/>
    <col min="6406" max="6406" width="15.140625" customWidth="1"/>
    <col min="6407" max="6407" width="5.140625" bestFit="1" customWidth="1"/>
    <col min="6408" max="6408" width="12.5703125" bestFit="1" customWidth="1"/>
    <col min="6410" max="6410" width="18.7109375" customWidth="1"/>
    <col min="6657" max="6657" width="18.28515625" customWidth="1"/>
    <col min="6658" max="6658" width="14.85546875" bestFit="1" customWidth="1"/>
    <col min="6659" max="6659" width="15.85546875" customWidth="1"/>
    <col min="6660" max="6660" width="19" customWidth="1"/>
    <col min="6661" max="6661" width="16" customWidth="1"/>
    <col min="6662" max="6662" width="15.140625" customWidth="1"/>
    <col min="6663" max="6663" width="5.140625" bestFit="1" customWidth="1"/>
    <col min="6664" max="6664" width="12.5703125" bestFit="1" customWidth="1"/>
    <col min="6666" max="6666" width="18.7109375" customWidth="1"/>
    <col min="6913" max="6913" width="18.28515625" customWidth="1"/>
    <col min="6914" max="6914" width="14.85546875" bestFit="1" customWidth="1"/>
    <col min="6915" max="6915" width="15.85546875" customWidth="1"/>
    <col min="6916" max="6916" width="19" customWidth="1"/>
    <col min="6917" max="6917" width="16" customWidth="1"/>
    <col min="6918" max="6918" width="15.140625" customWidth="1"/>
    <col min="6919" max="6919" width="5.140625" bestFit="1" customWidth="1"/>
    <col min="6920" max="6920" width="12.5703125" bestFit="1" customWidth="1"/>
    <col min="6922" max="6922" width="18.7109375" customWidth="1"/>
    <col min="7169" max="7169" width="18.28515625" customWidth="1"/>
    <col min="7170" max="7170" width="14.85546875" bestFit="1" customWidth="1"/>
    <col min="7171" max="7171" width="15.85546875" customWidth="1"/>
    <col min="7172" max="7172" width="19" customWidth="1"/>
    <col min="7173" max="7173" width="16" customWidth="1"/>
    <col min="7174" max="7174" width="15.140625" customWidth="1"/>
    <col min="7175" max="7175" width="5.140625" bestFit="1" customWidth="1"/>
    <col min="7176" max="7176" width="12.5703125" bestFit="1" customWidth="1"/>
    <col min="7178" max="7178" width="18.7109375" customWidth="1"/>
    <col min="7425" max="7425" width="18.28515625" customWidth="1"/>
    <col min="7426" max="7426" width="14.85546875" bestFit="1" customWidth="1"/>
    <col min="7427" max="7427" width="15.85546875" customWidth="1"/>
    <col min="7428" max="7428" width="19" customWidth="1"/>
    <col min="7429" max="7429" width="16" customWidth="1"/>
    <col min="7430" max="7430" width="15.140625" customWidth="1"/>
    <col min="7431" max="7431" width="5.140625" bestFit="1" customWidth="1"/>
    <col min="7432" max="7432" width="12.5703125" bestFit="1" customWidth="1"/>
    <col min="7434" max="7434" width="18.7109375" customWidth="1"/>
    <col min="7681" max="7681" width="18.28515625" customWidth="1"/>
    <col min="7682" max="7682" width="14.85546875" bestFit="1" customWidth="1"/>
    <col min="7683" max="7683" width="15.85546875" customWidth="1"/>
    <col min="7684" max="7684" width="19" customWidth="1"/>
    <col min="7685" max="7685" width="16" customWidth="1"/>
    <col min="7686" max="7686" width="15.140625" customWidth="1"/>
    <col min="7687" max="7687" width="5.140625" bestFit="1" customWidth="1"/>
    <col min="7688" max="7688" width="12.5703125" bestFit="1" customWidth="1"/>
    <col min="7690" max="7690" width="18.7109375" customWidth="1"/>
    <col min="7937" max="7937" width="18.28515625" customWidth="1"/>
    <col min="7938" max="7938" width="14.85546875" bestFit="1" customWidth="1"/>
    <col min="7939" max="7939" width="15.85546875" customWidth="1"/>
    <col min="7940" max="7940" width="19" customWidth="1"/>
    <col min="7941" max="7941" width="16" customWidth="1"/>
    <col min="7942" max="7942" width="15.140625" customWidth="1"/>
    <col min="7943" max="7943" width="5.140625" bestFit="1" customWidth="1"/>
    <col min="7944" max="7944" width="12.5703125" bestFit="1" customWidth="1"/>
    <col min="7946" max="7946" width="18.7109375" customWidth="1"/>
    <col min="8193" max="8193" width="18.28515625" customWidth="1"/>
    <col min="8194" max="8194" width="14.85546875" bestFit="1" customWidth="1"/>
    <col min="8195" max="8195" width="15.85546875" customWidth="1"/>
    <col min="8196" max="8196" width="19" customWidth="1"/>
    <col min="8197" max="8197" width="16" customWidth="1"/>
    <col min="8198" max="8198" width="15.140625" customWidth="1"/>
    <col min="8199" max="8199" width="5.140625" bestFit="1" customWidth="1"/>
    <col min="8200" max="8200" width="12.5703125" bestFit="1" customWidth="1"/>
    <col min="8202" max="8202" width="18.7109375" customWidth="1"/>
    <col min="8449" max="8449" width="18.28515625" customWidth="1"/>
    <col min="8450" max="8450" width="14.85546875" bestFit="1" customWidth="1"/>
    <col min="8451" max="8451" width="15.85546875" customWidth="1"/>
    <col min="8452" max="8452" width="19" customWidth="1"/>
    <col min="8453" max="8453" width="16" customWidth="1"/>
    <col min="8454" max="8454" width="15.140625" customWidth="1"/>
    <col min="8455" max="8455" width="5.140625" bestFit="1" customWidth="1"/>
    <col min="8456" max="8456" width="12.5703125" bestFit="1" customWidth="1"/>
    <col min="8458" max="8458" width="18.7109375" customWidth="1"/>
    <col min="8705" max="8705" width="18.28515625" customWidth="1"/>
    <col min="8706" max="8706" width="14.85546875" bestFit="1" customWidth="1"/>
    <col min="8707" max="8707" width="15.85546875" customWidth="1"/>
    <col min="8708" max="8708" width="19" customWidth="1"/>
    <col min="8709" max="8709" width="16" customWidth="1"/>
    <col min="8710" max="8710" width="15.140625" customWidth="1"/>
    <col min="8711" max="8711" width="5.140625" bestFit="1" customWidth="1"/>
    <col min="8712" max="8712" width="12.5703125" bestFit="1" customWidth="1"/>
    <col min="8714" max="8714" width="18.7109375" customWidth="1"/>
    <col min="8961" max="8961" width="18.28515625" customWidth="1"/>
    <col min="8962" max="8962" width="14.85546875" bestFit="1" customWidth="1"/>
    <col min="8963" max="8963" width="15.85546875" customWidth="1"/>
    <col min="8964" max="8964" width="19" customWidth="1"/>
    <col min="8965" max="8965" width="16" customWidth="1"/>
    <col min="8966" max="8966" width="15.140625" customWidth="1"/>
    <col min="8967" max="8967" width="5.140625" bestFit="1" customWidth="1"/>
    <col min="8968" max="8968" width="12.5703125" bestFit="1" customWidth="1"/>
    <col min="8970" max="8970" width="18.7109375" customWidth="1"/>
    <col min="9217" max="9217" width="18.28515625" customWidth="1"/>
    <col min="9218" max="9218" width="14.85546875" bestFit="1" customWidth="1"/>
    <col min="9219" max="9219" width="15.85546875" customWidth="1"/>
    <col min="9220" max="9220" width="19" customWidth="1"/>
    <col min="9221" max="9221" width="16" customWidth="1"/>
    <col min="9222" max="9222" width="15.140625" customWidth="1"/>
    <col min="9223" max="9223" width="5.140625" bestFit="1" customWidth="1"/>
    <col min="9224" max="9224" width="12.5703125" bestFit="1" customWidth="1"/>
    <col min="9226" max="9226" width="18.7109375" customWidth="1"/>
    <col min="9473" max="9473" width="18.28515625" customWidth="1"/>
    <col min="9474" max="9474" width="14.85546875" bestFit="1" customWidth="1"/>
    <col min="9475" max="9475" width="15.85546875" customWidth="1"/>
    <col min="9476" max="9476" width="19" customWidth="1"/>
    <col min="9477" max="9477" width="16" customWidth="1"/>
    <col min="9478" max="9478" width="15.140625" customWidth="1"/>
    <col min="9479" max="9479" width="5.140625" bestFit="1" customWidth="1"/>
    <col min="9480" max="9480" width="12.5703125" bestFit="1" customWidth="1"/>
    <col min="9482" max="9482" width="18.7109375" customWidth="1"/>
    <col min="9729" max="9729" width="18.28515625" customWidth="1"/>
    <col min="9730" max="9730" width="14.85546875" bestFit="1" customWidth="1"/>
    <col min="9731" max="9731" width="15.85546875" customWidth="1"/>
    <col min="9732" max="9732" width="19" customWidth="1"/>
    <col min="9733" max="9733" width="16" customWidth="1"/>
    <col min="9734" max="9734" width="15.140625" customWidth="1"/>
    <col min="9735" max="9735" width="5.140625" bestFit="1" customWidth="1"/>
    <col min="9736" max="9736" width="12.5703125" bestFit="1" customWidth="1"/>
    <col min="9738" max="9738" width="18.7109375" customWidth="1"/>
    <col min="9985" max="9985" width="18.28515625" customWidth="1"/>
    <col min="9986" max="9986" width="14.85546875" bestFit="1" customWidth="1"/>
    <col min="9987" max="9987" width="15.85546875" customWidth="1"/>
    <col min="9988" max="9988" width="19" customWidth="1"/>
    <col min="9989" max="9989" width="16" customWidth="1"/>
    <col min="9990" max="9990" width="15.140625" customWidth="1"/>
    <col min="9991" max="9991" width="5.140625" bestFit="1" customWidth="1"/>
    <col min="9992" max="9992" width="12.5703125" bestFit="1" customWidth="1"/>
    <col min="9994" max="9994" width="18.7109375" customWidth="1"/>
    <col min="10241" max="10241" width="18.28515625" customWidth="1"/>
    <col min="10242" max="10242" width="14.85546875" bestFit="1" customWidth="1"/>
    <col min="10243" max="10243" width="15.85546875" customWidth="1"/>
    <col min="10244" max="10244" width="19" customWidth="1"/>
    <col min="10245" max="10245" width="16" customWidth="1"/>
    <col min="10246" max="10246" width="15.140625" customWidth="1"/>
    <col min="10247" max="10247" width="5.140625" bestFit="1" customWidth="1"/>
    <col min="10248" max="10248" width="12.5703125" bestFit="1" customWidth="1"/>
    <col min="10250" max="10250" width="18.7109375" customWidth="1"/>
    <col min="10497" max="10497" width="18.28515625" customWidth="1"/>
    <col min="10498" max="10498" width="14.85546875" bestFit="1" customWidth="1"/>
    <col min="10499" max="10499" width="15.85546875" customWidth="1"/>
    <col min="10500" max="10500" width="19" customWidth="1"/>
    <col min="10501" max="10501" width="16" customWidth="1"/>
    <col min="10502" max="10502" width="15.140625" customWidth="1"/>
    <col min="10503" max="10503" width="5.140625" bestFit="1" customWidth="1"/>
    <col min="10504" max="10504" width="12.5703125" bestFit="1" customWidth="1"/>
    <col min="10506" max="10506" width="18.7109375" customWidth="1"/>
    <col min="10753" max="10753" width="18.28515625" customWidth="1"/>
    <col min="10754" max="10754" width="14.85546875" bestFit="1" customWidth="1"/>
    <col min="10755" max="10755" width="15.85546875" customWidth="1"/>
    <col min="10756" max="10756" width="19" customWidth="1"/>
    <col min="10757" max="10757" width="16" customWidth="1"/>
    <col min="10758" max="10758" width="15.140625" customWidth="1"/>
    <col min="10759" max="10759" width="5.140625" bestFit="1" customWidth="1"/>
    <col min="10760" max="10760" width="12.5703125" bestFit="1" customWidth="1"/>
    <col min="10762" max="10762" width="18.7109375" customWidth="1"/>
    <col min="11009" max="11009" width="18.28515625" customWidth="1"/>
    <col min="11010" max="11010" width="14.85546875" bestFit="1" customWidth="1"/>
    <col min="11011" max="11011" width="15.85546875" customWidth="1"/>
    <col min="11012" max="11012" width="19" customWidth="1"/>
    <col min="11013" max="11013" width="16" customWidth="1"/>
    <col min="11014" max="11014" width="15.140625" customWidth="1"/>
    <col min="11015" max="11015" width="5.140625" bestFit="1" customWidth="1"/>
    <col min="11016" max="11016" width="12.5703125" bestFit="1" customWidth="1"/>
    <col min="11018" max="11018" width="18.7109375" customWidth="1"/>
    <col min="11265" max="11265" width="18.28515625" customWidth="1"/>
    <col min="11266" max="11266" width="14.85546875" bestFit="1" customWidth="1"/>
    <col min="11267" max="11267" width="15.85546875" customWidth="1"/>
    <col min="11268" max="11268" width="19" customWidth="1"/>
    <col min="11269" max="11269" width="16" customWidth="1"/>
    <col min="11270" max="11270" width="15.140625" customWidth="1"/>
    <col min="11271" max="11271" width="5.140625" bestFit="1" customWidth="1"/>
    <col min="11272" max="11272" width="12.5703125" bestFit="1" customWidth="1"/>
    <col min="11274" max="11274" width="18.7109375" customWidth="1"/>
    <col min="11521" max="11521" width="18.28515625" customWidth="1"/>
    <col min="11522" max="11522" width="14.85546875" bestFit="1" customWidth="1"/>
    <col min="11523" max="11523" width="15.85546875" customWidth="1"/>
    <col min="11524" max="11524" width="19" customWidth="1"/>
    <col min="11525" max="11525" width="16" customWidth="1"/>
    <col min="11526" max="11526" width="15.140625" customWidth="1"/>
    <col min="11527" max="11527" width="5.140625" bestFit="1" customWidth="1"/>
    <col min="11528" max="11528" width="12.5703125" bestFit="1" customWidth="1"/>
    <col min="11530" max="11530" width="18.7109375" customWidth="1"/>
    <col min="11777" max="11777" width="18.28515625" customWidth="1"/>
    <col min="11778" max="11778" width="14.85546875" bestFit="1" customWidth="1"/>
    <col min="11779" max="11779" width="15.85546875" customWidth="1"/>
    <col min="11780" max="11780" width="19" customWidth="1"/>
    <col min="11781" max="11781" width="16" customWidth="1"/>
    <col min="11782" max="11782" width="15.140625" customWidth="1"/>
    <col min="11783" max="11783" width="5.140625" bestFit="1" customWidth="1"/>
    <col min="11784" max="11784" width="12.5703125" bestFit="1" customWidth="1"/>
    <col min="11786" max="11786" width="18.7109375" customWidth="1"/>
    <col min="12033" max="12033" width="18.28515625" customWidth="1"/>
    <col min="12034" max="12034" width="14.85546875" bestFit="1" customWidth="1"/>
    <col min="12035" max="12035" width="15.85546875" customWidth="1"/>
    <col min="12036" max="12036" width="19" customWidth="1"/>
    <col min="12037" max="12037" width="16" customWidth="1"/>
    <col min="12038" max="12038" width="15.140625" customWidth="1"/>
    <col min="12039" max="12039" width="5.140625" bestFit="1" customWidth="1"/>
    <col min="12040" max="12040" width="12.5703125" bestFit="1" customWidth="1"/>
    <col min="12042" max="12042" width="18.7109375" customWidth="1"/>
    <col min="12289" max="12289" width="18.28515625" customWidth="1"/>
    <col min="12290" max="12290" width="14.85546875" bestFit="1" customWidth="1"/>
    <col min="12291" max="12291" width="15.85546875" customWidth="1"/>
    <col min="12292" max="12292" width="19" customWidth="1"/>
    <col min="12293" max="12293" width="16" customWidth="1"/>
    <col min="12294" max="12294" width="15.140625" customWidth="1"/>
    <col min="12295" max="12295" width="5.140625" bestFit="1" customWidth="1"/>
    <col min="12296" max="12296" width="12.5703125" bestFit="1" customWidth="1"/>
    <col min="12298" max="12298" width="18.7109375" customWidth="1"/>
    <col min="12545" max="12545" width="18.28515625" customWidth="1"/>
    <col min="12546" max="12546" width="14.85546875" bestFit="1" customWidth="1"/>
    <col min="12547" max="12547" width="15.85546875" customWidth="1"/>
    <col min="12548" max="12548" width="19" customWidth="1"/>
    <col min="12549" max="12549" width="16" customWidth="1"/>
    <col min="12550" max="12550" width="15.140625" customWidth="1"/>
    <col min="12551" max="12551" width="5.140625" bestFit="1" customWidth="1"/>
    <col min="12552" max="12552" width="12.5703125" bestFit="1" customWidth="1"/>
    <col min="12554" max="12554" width="18.7109375" customWidth="1"/>
    <col min="12801" max="12801" width="18.28515625" customWidth="1"/>
    <col min="12802" max="12802" width="14.85546875" bestFit="1" customWidth="1"/>
    <col min="12803" max="12803" width="15.85546875" customWidth="1"/>
    <col min="12804" max="12804" width="19" customWidth="1"/>
    <col min="12805" max="12805" width="16" customWidth="1"/>
    <col min="12806" max="12806" width="15.140625" customWidth="1"/>
    <col min="12807" max="12807" width="5.140625" bestFit="1" customWidth="1"/>
    <col min="12808" max="12808" width="12.5703125" bestFit="1" customWidth="1"/>
    <col min="12810" max="12810" width="18.7109375" customWidth="1"/>
    <col min="13057" max="13057" width="18.28515625" customWidth="1"/>
    <col min="13058" max="13058" width="14.85546875" bestFit="1" customWidth="1"/>
    <col min="13059" max="13059" width="15.85546875" customWidth="1"/>
    <col min="13060" max="13060" width="19" customWidth="1"/>
    <col min="13061" max="13061" width="16" customWidth="1"/>
    <col min="13062" max="13062" width="15.140625" customWidth="1"/>
    <col min="13063" max="13063" width="5.140625" bestFit="1" customWidth="1"/>
    <col min="13064" max="13064" width="12.5703125" bestFit="1" customWidth="1"/>
    <col min="13066" max="13066" width="18.7109375" customWidth="1"/>
    <col min="13313" max="13313" width="18.28515625" customWidth="1"/>
    <col min="13314" max="13314" width="14.85546875" bestFit="1" customWidth="1"/>
    <col min="13315" max="13315" width="15.85546875" customWidth="1"/>
    <col min="13316" max="13316" width="19" customWidth="1"/>
    <col min="13317" max="13317" width="16" customWidth="1"/>
    <col min="13318" max="13318" width="15.140625" customWidth="1"/>
    <col min="13319" max="13319" width="5.140625" bestFit="1" customWidth="1"/>
    <col min="13320" max="13320" width="12.5703125" bestFit="1" customWidth="1"/>
    <col min="13322" max="13322" width="18.7109375" customWidth="1"/>
    <col min="13569" max="13569" width="18.28515625" customWidth="1"/>
    <col min="13570" max="13570" width="14.85546875" bestFit="1" customWidth="1"/>
    <col min="13571" max="13571" width="15.85546875" customWidth="1"/>
    <col min="13572" max="13572" width="19" customWidth="1"/>
    <col min="13573" max="13573" width="16" customWidth="1"/>
    <col min="13574" max="13574" width="15.140625" customWidth="1"/>
    <col min="13575" max="13575" width="5.140625" bestFit="1" customWidth="1"/>
    <col min="13576" max="13576" width="12.5703125" bestFit="1" customWidth="1"/>
    <col min="13578" max="13578" width="18.7109375" customWidth="1"/>
    <col min="13825" max="13825" width="18.28515625" customWidth="1"/>
    <col min="13826" max="13826" width="14.85546875" bestFit="1" customWidth="1"/>
    <col min="13827" max="13827" width="15.85546875" customWidth="1"/>
    <col min="13828" max="13828" width="19" customWidth="1"/>
    <col min="13829" max="13829" width="16" customWidth="1"/>
    <col min="13830" max="13830" width="15.140625" customWidth="1"/>
    <col min="13831" max="13831" width="5.140625" bestFit="1" customWidth="1"/>
    <col min="13832" max="13832" width="12.5703125" bestFit="1" customWidth="1"/>
    <col min="13834" max="13834" width="18.7109375" customWidth="1"/>
    <col min="14081" max="14081" width="18.28515625" customWidth="1"/>
    <col min="14082" max="14082" width="14.85546875" bestFit="1" customWidth="1"/>
    <col min="14083" max="14083" width="15.85546875" customWidth="1"/>
    <col min="14084" max="14084" width="19" customWidth="1"/>
    <col min="14085" max="14085" width="16" customWidth="1"/>
    <col min="14086" max="14086" width="15.140625" customWidth="1"/>
    <col min="14087" max="14087" width="5.140625" bestFit="1" customWidth="1"/>
    <col min="14088" max="14088" width="12.5703125" bestFit="1" customWidth="1"/>
    <col min="14090" max="14090" width="18.7109375" customWidth="1"/>
    <col min="14337" max="14337" width="18.28515625" customWidth="1"/>
    <col min="14338" max="14338" width="14.85546875" bestFit="1" customWidth="1"/>
    <col min="14339" max="14339" width="15.85546875" customWidth="1"/>
    <col min="14340" max="14340" width="19" customWidth="1"/>
    <col min="14341" max="14341" width="16" customWidth="1"/>
    <col min="14342" max="14342" width="15.140625" customWidth="1"/>
    <col min="14343" max="14343" width="5.140625" bestFit="1" customWidth="1"/>
    <col min="14344" max="14344" width="12.5703125" bestFit="1" customWidth="1"/>
    <col min="14346" max="14346" width="18.7109375" customWidth="1"/>
    <col min="14593" max="14593" width="18.28515625" customWidth="1"/>
    <col min="14594" max="14594" width="14.85546875" bestFit="1" customWidth="1"/>
    <col min="14595" max="14595" width="15.85546875" customWidth="1"/>
    <col min="14596" max="14596" width="19" customWidth="1"/>
    <col min="14597" max="14597" width="16" customWidth="1"/>
    <col min="14598" max="14598" width="15.140625" customWidth="1"/>
    <col min="14599" max="14599" width="5.140625" bestFit="1" customWidth="1"/>
    <col min="14600" max="14600" width="12.5703125" bestFit="1" customWidth="1"/>
    <col min="14602" max="14602" width="18.7109375" customWidth="1"/>
    <col min="14849" max="14849" width="18.28515625" customWidth="1"/>
    <col min="14850" max="14850" width="14.85546875" bestFit="1" customWidth="1"/>
    <col min="14851" max="14851" width="15.85546875" customWidth="1"/>
    <col min="14852" max="14852" width="19" customWidth="1"/>
    <col min="14853" max="14853" width="16" customWidth="1"/>
    <col min="14854" max="14854" width="15.140625" customWidth="1"/>
    <col min="14855" max="14855" width="5.140625" bestFit="1" customWidth="1"/>
    <col min="14856" max="14856" width="12.5703125" bestFit="1" customWidth="1"/>
    <col min="14858" max="14858" width="18.7109375" customWidth="1"/>
    <col min="15105" max="15105" width="18.28515625" customWidth="1"/>
    <col min="15106" max="15106" width="14.85546875" bestFit="1" customWidth="1"/>
    <col min="15107" max="15107" width="15.85546875" customWidth="1"/>
    <col min="15108" max="15108" width="19" customWidth="1"/>
    <col min="15109" max="15109" width="16" customWidth="1"/>
    <col min="15110" max="15110" width="15.140625" customWidth="1"/>
    <col min="15111" max="15111" width="5.140625" bestFit="1" customWidth="1"/>
    <col min="15112" max="15112" width="12.5703125" bestFit="1" customWidth="1"/>
    <col min="15114" max="15114" width="18.7109375" customWidth="1"/>
    <col min="15361" max="15361" width="18.28515625" customWidth="1"/>
    <col min="15362" max="15362" width="14.85546875" bestFit="1" customWidth="1"/>
    <col min="15363" max="15363" width="15.85546875" customWidth="1"/>
    <col min="15364" max="15364" width="19" customWidth="1"/>
    <col min="15365" max="15365" width="16" customWidth="1"/>
    <col min="15366" max="15366" width="15.140625" customWidth="1"/>
    <col min="15367" max="15367" width="5.140625" bestFit="1" customWidth="1"/>
    <col min="15368" max="15368" width="12.5703125" bestFit="1" customWidth="1"/>
    <col min="15370" max="15370" width="18.7109375" customWidth="1"/>
    <col min="15617" max="15617" width="18.28515625" customWidth="1"/>
    <col min="15618" max="15618" width="14.85546875" bestFit="1" customWidth="1"/>
    <col min="15619" max="15619" width="15.85546875" customWidth="1"/>
    <col min="15620" max="15620" width="19" customWidth="1"/>
    <col min="15621" max="15621" width="16" customWidth="1"/>
    <col min="15622" max="15622" width="15.140625" customWidth="1"/>
    <col min="15623" max="15623" width="5.140625" bestFit="1" customWidth="1"/>
    <col min="15624" max="15624" width="12.5703125" bestFit="1" customWidth="1"/>
    <col min="15626" max="15626" width="18.7109375" customWidth="1"/>
    <col min="15873" max="15873" width="18.28515625" customWidth="1"/>
    <col min="15874" max="15874" width="14.85546875" bestFit="1" customWidth="1"/>
    <col min="15875" max="15875" width="15.85546875" customWidth="1"/>
    <col min="15876" max="15876" width="19" customWidth="1"/>
    <col min="15877" max="15877" width="16" customWidth="1"/>
    <col min="15878" max="15878" width="15.140625" customWidth="1"/>
    <col min="15879" max="15879" width="5.140625" bestFit="1" customWidth="1"/>
    <col min="15880" max="15880" width="12.5703125" bestFit="1" customWidth="1"/>
    <col min="15882" max="15882" width="18.7109375" customWidth="1"/>
    <col min="16129" max="16129" width="18.28515625" customWidth="1"/>
    <col min="16130" max="16130" width="14.85546875" bestFit="1" customWidth="1"/>
    <col min="16131" max="16131" width="15.85546875" customWidth="1"/>
    <col min="16132" max="16132" width="19" customWidth="1"/>
    <col min="16133" max="16133" width="16" customWidth="1"/>
    <col min="16134" max="16134" width="15.140625" customWidth="1"/>
    <col min="16135" max="16135" width="5.140625" bestFit="1" customWidth="1"/>
    <col min="16136" max="16136" width="12.5703125" bestFit="1" customWidth="1"/>
    <col min="16138" max="16138" width="18.7109375" customWidth="1"/>
  </cols>
  <sheetData>
    <row r="2" spans="1:10" ht="21" customHeight="1">
      <c r="A2" s="59" t="s">
        <v>0</v>
      </c>
      <c r="B2" s="59"/>
    </row>
    <row r="3" spans="1:10" ht="15" customHeight="1">
      <c r="A3" s="59"/>
      <c r="B3" s="59"/>
    </row>
    <row r="6" spans="1:10" ht="15.75" thickBot="1"/>
    <row r="7" spans="1:10" ht="27" customHeight="1">
      <c r="A7" s="60" t="s">
        <v>1</v>
      </c>
      <c r="B7" s="62" t="s">
        <v>2</v>
      </c>
      <c r="C7" s="64" t="s">
        <v>3</v>
      </c>
      <c r="D7" s="65"/>
      <c r="E7" s="66" t="s">
        <v>4</v>
      </c>
      <c r="F7" s="67"/>
      <c r="G7" s="91" t="s">
        <v>5</v>
      </c>
      <c r="H7" s="92"/>
      <c r="I7" s="93"/>
      <c r="J7" s="68" t="s">
        <v>6</v>
      </c>
    </row>
    <row r="8" spans="1:10" ht="36.75" thickBot="1">
      <c r="A8" s="61"/>
      <c r="B8" s="63"/>
      <c r="C8" s="1" t="s">
        <v>7</v>
      </c>
      <c r="D8" s="2" t="s">
        <v>8</v>
      </c>
      <c r="E8" s="3" t="s">
        <v>7</v>
      </c>
      <c r="F8" s="4" t="s">
        <v>9</v>
      </c>
      <c r="G8" s="94"/>
      <c r="H8" s="95"/>
      <c r="I8" s="96"/>
      <c r="J8" s="69"/>
    </row>
    <row r="9" spans="1:10" ht="18" customHeight="1">
      <c r="A9" s="70" t="s">
        <v>10</v>
      </c>
      <c r="B9" s="73"/>
      <c r="C9" s="76"/>
      <c r="D9" s="79"/>
      <c r="E9" s="82"/>
      <c r="F9" s="85"/>
      <c r="G9" s="5" t="s">
        <v>11</v>
      </c>
      <c r="H9" s="6" t="s">
        <v>12</v>
      </c>
      <c r="I9" s="7"/>
      <c r="J9" s="88">
        <f>SUM(I9:I12)-B9</f>
        <v>0</v>
      </c>
    </row>
    <row r="10" spans="1:10" ht="18" customHeight="1">
      <c r="A10" s="71"/>
      <c r="B10" s="74"/>
      <c r="C10" s="77"/>
      <c r="D10" s="80"/>
      <c r="E10" s="83"/>
      <c r="F10" s="86"/>
      <c r="G10" s="8" t="s">
        <v>13</v>
      </c>
      <c r="H10" s="9" t="s">
        <v>14</v>
      </c>
      <c r="I10" s="10"/>
      <c r="J10" s="89"/>
    </row>
    <row r="11" spans="1:10" ht="18" customHeight="1">
      <c r="A11" s="71"/>
      <c r="B11" s="74"/>
      <c r="C11" s="77"/>
      <c r="D11" s="80"/>
      <c r="E11" s="83"/>
      <c r="F11" s="86"/>
      <c r="G11" s="8" t="s">
        <v>15</v>
      </c>
      <c r="H11" s="9" t="s">
        <v>16</v>
      </c>
      <c r="I11" s="10"/>
      <c r="J11" s="89"/>
    </row>
    <row r="12" spans="1:10" ht="18" customHeight="1" thickBot="1">
      <c r="A12" s="72"/>
      <c r="B12" s="75"/>
      <c r="C12" s="78"/>
      <c r="D12" s="81"/>
      <c r="E12" s="84"/>
      <c r="F12" s="87"/>
      <c r="G12" s="11" t="s">
        <v>17</v>
      </c>
      <c r="H12" s="12" t="s">
        <v>18</v>
      </c>
      <c r="I12" s="13"/>
      <c r="J12" s="90"/>
    </row>
    <row r="13" spans="1:10" ht="18" customHeight="1">
      <c r="A13" s="70" t="s">
        <v>19</v>
      </c>
      <c r="B13" s="73">
        <v>1</v>
      </c>
      <c r="C13" s="76">
        <v>1</v>
      </c>
      <c r="D13" s="79"/>
      <c r="E13" s="98"/>
      <c r="F13" s="85" t="s">
        <v>20</v>
      </c>
      <c r="G13" s="5" t="s">
        <v>21</v>
      </c>
      <c r="H13" s="6" t="s">
        <v>22</v>
      </c>
      <c r="I13" s="7">
        <v>1</v>
      </c>
      <c r="J13" s="88">
        <f>SUM(I13:I14)-B13</f>
        <v>0</v>
      </c>
    </row>
    <row r="14" spans="1:10" ht="18" customHeight="1" thickBot="1">
      <c r="A14" s="72"/>
      <c r="B14" s="75"/>
      <c r="C14" s="78"/>
      <c r="D14" s="81"/>
      <c r="E14" s="99"/>
      <c r="F14" s="87"/>
      <c r="G14" s="14" t="s">
        <v>23</v>
      </c>
      <c r="H14" s="12" t="s">
        <v>24</v>
      </c>
      <c r="I14" s="13"/>
      <c r="J14" s="97"/>
    </row>
    <row r="15" spans="1:10" ht="18" customHeight="1">
      <c r="A15" s="70" t="s">
        <v>25</v>
      </c>
      <c r="B15" s="73">
        <v>1</v>
      </c>
      <c r="C15" s="76">
        <v>1</v>
      </c>
      <c r="D15" s="79"/>
      <c r="E15" s="98"/>
      <c r="F15" s="85"/>
      <c r="G15" s="5" t="s">
        <v>26</v>
      </c>
      <c r="H15" s="6" t="s">
        <v>27</v>
      </c>
      <c r="I15" s="7">
        <v>1</v>
      </c>
      <c r="J15" s="88">
        <f>SUM(I15:I16)-B15</f>
        <v>0</v>
      </c>
    </row>
    <row r="16" spans="1:10" ht="18" customHeight="1" thickBot="1">
      <c r="A16" s="72"/>
      <c r="B16" s="75"/>
      <c r="C16" s="78"/>
      <c r="D16" s="81"/>
      <c r="E16" s="99"/>
      <c r="F16" s="87"/>
      <c r="G16" s="14" t="s">
        <v>28</v>
      </c>
      <c r="H16" s="12" t="s">
        <v>29</v>
      </c>
      <c r="I16" s="13"/>
      <c r="J16" s="97"/>
    </row>
    <row r="17" spans="1:14" ht="18" customHeight="1">
      <c r="A17" s="70" t="s">
        <v>30</v>
      </c>
      <c r="B17" s="73"/>
      <c r="C17" s="101"/>
      <c r="D17" s="79"/>
      <c r="E17" s="82"/>
      <c r="F17" s="85"/>
      <c r="G17" s="5" t="s">
        <v>31</v>
      </c>
      <c r="H17" s="6" t="s">
        <v>32</v>
      </c>
      <c r="I17" s="7"/>
      <c r="J17" s="88">
        <f>SUM(I17:I19)-B17</f>
        <v>0</v>
      </c>
    </row>
    <row r="18" spans="1:14" ht="18" customHeight="1">
      <c r="A18" s="71"/>
      <c r="B18" s="74"/>
      <c r="C18" s="103"/>
      <c r="D18" s="80"/>
      <c r="E18" s="83"/>
      <c r="F18" s="86"/>
      <c r="G18" s="15" t="s">
        <v>33</v>
      </c>
      <c r="H18" s="9" t="s">
        <v>34</v>
      </c>
      <c r="I18" s="10"/>
      <c r="J18" s="100"/>
    </row>
    <row r="19" spans="1:14" ht="18" customHeight="1" thickBot="1">
      <c r="A19" s="72"/>
      <c r="B19" s="75"/>
      <c r="C19" s="102"/>
      <c r="D19" s="81"/>
      <c r="E19" s="84"/>
      <c r="F19" s="87"/>
      <c r="G19" s="14" t="s">
        <v>35</v>
      </c>
      <c r="H19" s="12" t="s">
        <v>36</v>
      </c>
      <c r="I19" s="13"/>
      <c r="J19" s="97"/>
    </row>
    <row r="20" spans="1:14" ht="18" customHeight="1">
      <c r="A20" s="70" t="s">
        <v>37</v>
      </c>
      <c r="B20" s="73"/>
      <c r="C20" s="101"/>
      <c r="D20" s="79"/>
      <c r="E20" s="82"/>
      <c r="F20" s="85"/>
      <c r="G20" s="5" t="s">
        <v>38</v>
      </c>
      <c r="H20" s="6" t="s">
        <v>39</v>
      </c>
      <c r="I20" s="7"/>
      <c r="J20" s="88">
        <f>SUM(I20:I21)-B20</f>
        <v>0</v>
      </c>
    </row>
    <row r="21" spans="1:14" ht="18" customHeight="1" thickBot="1">
      <c r="A21" s="72"/>
      <c r="B21" s="75"/>
      <c r="C21" s="102"/>
      <c r="D21" s="81"/>
      <c r="E21" s="84"/>
      <c r="F21" s="87"/>
      <c r="G21" s="14" t="s">
        <v>40</v>
      </c>
      <c r="H21" s="12" t="s">
        <v>41</v>
      </c>
      <c r="I21" s="13"/>
      <c r="J21" s="97"/>
    </row>
    <row r="22" spans="1:14" ht="18" customHeight="1">
      <c r="A22" s="70" t="s">
        <v>42</v>
      </c>
      <c r="B22" s="73">
        <v>1</v>
      </c>
      <c r="C22" s="101">
        <v>1</v>
      </c>
      <c r="D22" s="79"/>
      <c r="E22" s="82"/>
      <c r="F22" s="85"/>
      <c r="G22" s="5" t="s">
        <v>43</v>
      </c>
      <c r="H22" s="6" t="s">
        <v>44</v>
      </c>
      <c r="I22" s="7">
        <v>1</v>
      </c>
      <c r="J22" s="88">
        <f>SUM(I22:I23)-B22</f>
        <v>0</v>
      </c>
    </row>
    <row r="23" spans="1:14" ht="18" customHeight="1" thickBot="1">
      <c r="A23" s="72"/>
      <c r="B23" s="75"/>
      <c r="C23" s="102"/>
      <c r="D23" s="81"/>
      <c r="E23" s="84"/>
      <c r="F23" s="87"/>
      <c r="G23" s="14" t="s">
        <v>45</v>
      </c>
      <c r="H23" s="12" t="s">
        <v>46</v>
      </c>
      <c r="I23" s="13"/>
      <c r="J23" s="97"/>
    </row>
    <row r="24" spans="1:14" ht="18" customHeight="1">
      <c r="A24" s="70" t="s">
        <v>47</v>
      </c>
      <c r="B24" s="73">
        <v>1</v>
      </c>
      <c r="C24" s="101">
        <v>1</v>
      </c>
      <c r="D24" s="79"/>
      <c r="E24" s="82"/>
      <c r="F24" s="85"/>
      <c r="G24" s="5" t="s">
        <v>48</v>
      </c>
      <c r="H24" s="6" t="s">
        <v>49</v>
      </c>
      <c r="I24" s="7">
        <v>1</v>
      </c>
      <c r="J24" s="88">
        <f>SUM(I24:I25)-B24</f>
        <v>0</v>
      </c>
    </row>
    <row r="25" spans="1:14" ht="18" customHeight="1" thickBot="1">
      <c r="A25" s="72"/>
      <c r="B25" s="75"/>
      <c r="C25" s="102"/>
      <c r="D25" s="81"/>
      <c r="E25" s="84"/>
      <c r="F25" s="87"/>
      <c r="G25" s="16" t="s">
        <v>50</v>
      </c>
      <c r="H25" s="17" t="s">
        <v>51</v>
      </c>
      <c r="I25" s="18"/>
      <c r="J25" s="97"/>
    </row>
    <row r="26" spans="1:14" ht="18" customHeight="1">
      <c r="A26" s="70" t="s">
        <v>52</v>
      </c>
      <c r="B26" s="73"/>
      <c r="C26" s="101"/>
      <c r="D26" s="79"/>
      <c r="E26" s="82"/>
      <c r="F26" s="85"/>
      <c r="G26" s="5" t="s">
        <v>53</v>
      </c>
      <c r="H26" s="6" t="s">
        <v>54</v>
      </c>
      <c r="I26" s="7"/>
      <c r="J26" s="88">
        <f>SUM(I26:I28)-B26</f>
        <v>0</v>
      </c>
    </row>
    <row r="27" spans="1:14" ht="18" customHeight="1">
      <c r="A27" s="71"/>
      <c r="B27" s="74"/>
      <c r="C27" s="103"/>
      <c r="D27" s="80"/>
      <c r="E27" s="83"/>
      <c r="F27" s="86"/>
      <c r="G27" s="15" t="s">
        <v>55</v>
      </c>
      <c r="H27" s="9" t="s">
        <v>56</v>
      </c>
      <c r="I27" s="10"/>
      <c r="J27" s="100"/>
    </row>
    <row r="28" spans="1:14" ht="18" customHeight="1" thickBot="1">
      <c r="A28" s="72"/>
      <c r="B28" s="75"/>
      <c r="C28" s="102"/>
      <c r="D28" s="81"/>
      <c r="E28" s="84"/>
      <c r="F28" s="87"/>
      <c r="G28" s="14" t="s">
        <v>57</v>
      </c>
      <c r="H28" s="12" t="s">
        <v>58</v>
      </c>
      <c r="I28" s="13"/>
      <c r="J28" s="97"/>
    </row>
    <row r="29" spans="1:14" ht="18" customHeight="1">
      <c r="A29" s="70" t="s">
        <v>59</v>
      </c>
      <c r="B29" s="73">
        <v>1</v>
      </c>
      <c r="C29" s="101">
        <v>1</v>
      </c>
      <c r="D29" s="104"/>
      <c r="E29" s="82"/>
      <c r="F29" s="85" t="s">
        <v>20</v>
      </c>
      <c r="G29" s="5" t="s">
        <v>60</v>
      </c>
      <c r="H29" s="6" t="s">
        <v>61</v>
      </c>
      <c r="I29" s="7"/>
      <c r="J29" s="88">
        <f>SUM(I29:I30)-B29</f>
        <v>0</v>
      </c>
    </row>
    <row r="30" spans="1:14" ht="18" customHeight="1" thickBot="1">
      <c r="A30" s="72"/>
      <c r="B30" s="75"/>
      <c r="C30" s="102"/>
      <c r="D30" s="105"/>
      <c r="E30" s="84"/>
      <c r="F30" s="87"/>
      <c r="G30" s="14" t="s">
        <v>62</v>
      </c>
      <c r="H30" s="12" t="s">
        <v>63</v>
      </c>
      <c r="I30" s="13">
        <v>1</v>
      </c>
      <c r="J30" s="97"/>
    </row>
    <row r="31" spans="1:14" ht="15.75" thickBot="1">
      <c r="A31" s="19" t="s">
        <v>64</v>
      </c>
      <c r="B31" s="20">
        <f>SUM(B9:B30)</f>
        <v>5</v>
      </c>
      <c r="C31" s="115">
        <f>SUM(C9:C30)</f>
        <v>5</v>
      </c>
      <c r="D31" s="116"/>
      <c r="E31" s="117">
        <f>SUM(E9:E30)</f>
        <v>0</v>
      </c>
      <c r="F31" s="118"/>
      <c r="G31" s="119"/>
      <c r="H31" s="120"/>
      <c r="I31" s="21">
        <f>SUM(I9:I30)</f>
        <v>5</v>
      </c>
      <c r="J31" s="22">
        <f>I31-B31</f>
        <v>0</v>
      </c>
      <c r="K31" s="121"/>
      <c r="L31" s="122"/>
      <c r="M31" s="122"/>
      <c r="N31" s="122"/>
    </row>
    <row r="34" spans="1:16">
      <c r="A34" s="59" t="s">
        <v>0</v>
      </c>
      <c r="B34" s="59"/>
    </row>
    <row r="35" spans="1:16" ht="27.75" customHeight="1">
      <c r="A35" s="59"/>
      <c r="B35" s="59"/>
    </row>
    <row r="38" spans="1:16" ht="15.75" thickBot="1"/>
    <row r="39" spans="1:16" s="23" customFormat="1" ht="15.75" thickBot="1">
      <c r="A39" s="123" t="s">
        <v>65</v>
      </c>
      <c r="B39" s="124"/>
      <c r="C39" s="124"/>
      <c r="D39" s="124"/>
      <c r="E39" s="124"/>
      <c r="F39" s="125"/>
      <c r="G39" s="126" t="s">
        <v>66</v>
      </c>
      <c r="H39" s="127"/>
      <c r="I39" s="127"/>
      <c r="J39" s="127"/>
      <c r="K39" s="127"/>
      <c r="L39" s="33"/>
    </row>
    <row r="40" spans="1:16" s="23" customFormat="1" ht="15.75" customHeight="1">
      <c r="A40" s="106" t="s">
        <v>67</v>
      </c>
      <c r="B40" s="108" t="s">
        <v>68</v>
      </c>
      <c r="C40" s="109"/>
      <c r="D40" s="108" t="s">
        <v>69</v>
      </c>
      <c r="E40" s="112"/>
      <c r="F40" s="109"/>
      <c r="G40" s="113" t="s">
        <v>70</v>
      </c>
      <c r="H40" s="114"/>
      <c r="I40" s="114"/>
      <c r="J40" s="114"/>
      <c r="K40" s="129"/>
      <c r="L40" s="33"/>
    </row>
    <row r="41" spans="1:16" s="29" customFormat="1" ht="37.5" customHeight="1" thickBot="1">
      <c r="A41" s="107"/>
      <c r="B41" s="110"/>
      <c r="C41" s="111"/>
      <c r="D41" s="24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130" t="s">
        <v>78</v>
      </c>
      <c r="L41" s="28" t="s">
        <v>166</v>
      </c>
    </row>
    <row r="42" spans="1:16" s="23" customFormat="1" ht="45">
      <c r="A42" s="30" t="s">
        <v>79</v>
      </c>
      <c r="B42" s="31" t="s">
        <v>80</v>
      </c>
      <c r="C42" s="31" t="s">
        <v>81</v>
      </c>
      <c r="D42" s="31" t="s">
        <v>82</v>
      </c>
      <c r="E42" s="31" t="s">
        <v>83</v>
      </c>
      <c r="F42" s="32" t="s">
        <v>84</v>
      </c>
      <c r="G42" s="33"/>
      <c r="H42" s="33"/>
      <c r="I42" s="33"/>
      <c r="J42" s="33"/>
      <c r="K42" s="131"/>
      <c r="L42" s="33"/>
    </row>
    <row r="43" spans="1:16" s="23" customFormat="1" ht="22.5">
      <c r="A43" s="30" t="s">
        <v>79</v>
      </c>
      <c r="B43" s="34" t="s">
        <v>21</v>
      </c>
      <c r="C43" s="35" t="s">
        <v>22</v>
      </c>
      <c r="D43" s="36" t="s">
        <v>85</v>
      </c>
      <c r="E43" s="37" t="s">
        <v>86</v>
      </c>
      <c r="F43" s="32" t="s">
        <v>19</v>
      </c>
      <c r="G43" s="33"/>
      <c r="H43" s="33" t="s">
        <v>159</v>
      </c>
      <c r="I43" s="33" t="s">
        <v>160</v>
      </c>
      <c r="J43" s="128">
        <v>28108</v>
      </c>
      <c r="K43" s="33">
        <v>2</v>
      </c>
      <c r="L43" s="33" t="s">
        <v>165</v>
      </c>
    </row>
    <row r="44" spans="1:16" s="39" customFormat="1" ht="45">
      <c r="A44" s="30" t="s">
        <v>79</v>
      </c>
      <c r="B44" s="38" t="s">
        <v>87</v>
      </c>
      <c r="C44" s="38" t="s">
        <v>88</v>
      </c>
      <c r="D44" s="38" t="s">
        <v>89</v>
      </c>
      <c r="E44" s="37" t="s">
        <v>90</v>
      </c>
      <c r="F44" s="32" t="s">
        <v>42</v>
      </c>
      <c r="G44" s="33"/>
      <c r="H44" s="33" t="s">
        <v>161</v>
      </c>
      <c r="I44" s="33" t="s">
        <v>162</v>
      </c>
      <c r="J44" s="128">
        <v>28709</v>
      </c>
      <c r="K44" s="33">
        <v>4</v>
      </c>
      <c r="L44" s="33" t="s">
        <v>165</v>
      </c>
      <c r="M44" s="23"/>
      <c r="N44" s="23"/>
      <c r="O44" s="23"/>
      <c r="P44" s="23"/>
    </row>
    <row r="45" spans="1:16" s="23" customFormat="1" ht="22.5">
      <c r="A45" s="30" t="s">
        <v>79</v>
      </c>
      <c r="B45" s="40" t="s">
        <v>48</v>
      </c>
      <c r="C45" s="32" t="s">
        <v>49</v>
      </c>
      <c r="D45" s="32" t="s">
        <v>91</v>
      </c>
      <c r="E45" s="37" t="s">
        <v>92</v>
      </c>
      <c r="F45" s="32" t="s">
        <v>47</v>
      </c>
      <c r="G45" s="33"/>
      <c r="H45" s="33"/>
      <c r="I45" s="33"/>
      <c r="J45" s="33"/>
      <c r="K45" s="33"/>
      <c r="L45" s="33"/>
    </row>
    <row r="46" spans="1:16" s="23" customFormat="1" ht="33.75">
      <c r="A46" s="30" t="s">
        <v>79</v>
      </c>
      <c r="B46" s="38" t="s">
        <v>93</v>
      </c>
      <c r="C46" s="38" t="s">
        <v>94</v>
      </c>
      <c r="D46" s="38" t="s">
        <v>95</v>
      </c>
      <c r="E46" s="41" t="s">
        <v>96</v>
      </c>
      <c r="F46" s="38" t="s">
        <v>97</v>
      </c>
      <c r="G46" s="33"/>
      <c r="H46" s="33" t="s">
        <v>163</v>
      </c>
      <c r="I46" s="33" t="s">
        <v>164</v>
      </c>
      <c r="J46" s="128">
        <v>26877</v>
      </c>
      <c r="K46" s="33">
        <v>3</v>
      </c>
      <c r="L46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0866141732283472" right="0.70866141732283472" top="0.53" bottom="0.35" header="0.31496062992125984" footer="0.15"/>
  <pageSetup paperSize="9" scale="8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9"/>
  <sheetViews>
    <sheetView tabSelected="1" topLeftCell="A50" zoomScaleNormal="100" workbookViewId="0">
      <selection activeCell="H63" sqref="H63"/>
    </sheetView>
  </sheetViews>
  <sheetFormatPr defaultColWidth="18.7109375" defaultRowHeight="15"/>
  <cols>
    <col min="1" max="1" width="18.28515625" customWidth="1"/>
    <col min="2" max="2" width="14.85546875" bestFit="1" customWidth="1"/>
    <col min="3" max="3" width="15.85546875" customWidth="1"/>
    <col min="4" max="4" width="15.140625" customWidth="1"/>
    <col min="5" max="5" width="16" customWidth="1"/>
    <col min="6" max="6" width="15.140625" customWidth="1"/>
    <col min="7" max="7" width="5.140625" bestFit="1" customWidth="1"/>
    <col min="8" max="8" width="12.5703125" bestFit="1" customWidth="1"/>
    <col min="10" max="10" width="18.7109375" customWidth="1"/>
    <col min="257" max="257" width="18.28515625" customWidth="1"/>
    <col min="258" max="258" width="14.85546875" bestFit="1" customWidth="1"/>
    <col min="259" max="259" width="15.85546875" customWidth="1"/>
    <col min="260" max="260" width="15.140625" customWidth="1"/>
    <col min="261" max="261" width="16" customWidth="1"/>
    <col min="262" max="262" width="15.140625" customWidth="1"/>
    <col min="263" max="263" width="5.140625" bestFit="1" customWidth="1"/>
    <col min="264" max="264" width="12.5703125" bestFit="1" customWidth="1"/>
    <col min="266" max="266" width="18.7109375" customWidth="1"/>
    <col min="513" max="513" width="18.28515625" customWidth="1"/>
    <col min="514" max="514" width="14.85546875" bestFit="1" customWidth="1"/>
    <col min="515" max="515" width="15.85546875" customWidth="1"/>
    <col min="516" max="516" width="15.140625" customWidth="1"/>
    <col min="517" max="517" width="16" customWidth="1"/>
    <col min="518" max="518" width="15.140625" customWidth="1"/>
    <col min="519" max="519" width="5.140625" bestFit="1" customWidth="1"/>
    <col min="520" max="520" width="12.5703125" bestFit="1" customWidth="1"/>
    <col min="522" max="522" width="18.7109375" customWidth="1"/>
    <col min="769" max="769" width="18.28515625" customWidth="1"/>
    <col min="770" max="770" width="14.85546875" bestFit="1" customWidth="1"/>
    <col min="771" max="771" width="15.85546875" customWidth="1"/>
    <col min="772" max="772" width="15.140625" customWidth="1"/>
    <col min="773" max="773" width="16" customWidth="1"/>
    <col min="774" max="774" width="15.140625" customWidth="1"/>
    <col min="775" max="775" width="5.140625" bestFit="1" customWidth="1"/>
    <col min="776" max="776" width="12.5703125" bestFit="1" customWidth="1"/>
    <col min="778" max="778" width="18.7109375" customWidth="1"/>
    <col min="1025" max="1025" width="18.28515625" customWidth="1"/>
    <col min="1026" max="1026" width="14.85546875" bestFit="1" customWidth="1"/>
    <col min="1027" max="1027" width="15.85546875" customWidth="1"/>
    <col min="1028" max="1028" width="15.140625" customWidth="1"/>
    <col min="1029" max="1029" width="16" customWidth="1"/>
    <col min="1030" max="1030" width="15.140625" customWidth="1"/>
    <col min="1031" max="1031" width="5.140625" bestFit="1" customWidth="1"/>
    <col min="1032" max="1032" width="12.5703125" bestFit="1" customWidth="1"/>
    <col min="1034" max="1034" width="18.7109375" customWidth="1"/>
    <col min="1281" max="1281" width="18.28515625" customWidth="1"/>
    <col min="1282" max="1282" width="14.85546875" bestFit="1" customWidth="1"/>
    <col min="1283" max="1283" width="15.85546875" customWidth="1"/>
    <col min="1284" max="1284" width="15.140625" customWidth="1"/>
    <col min="1285" max="1285" width="16" customWidth="1"/>
    <col min="1286" max="1286" width="15.140625" customWidth="1"/>
    <col min="1287" max="1287" width="5.140625" bestFit="1" customWidth="1"/>
    <col min="1288" max="1288" width="12.5703125" bestFit="1" customWidth="1"/>
    <col min="1290" max="1290" width="18.7109375" customWidth="1"/>
    <col min="1537" max="1537" width="18.28515625" customWidth="1"/>
    <col min="1538" max="1538" width="14.85546875" bestFit="1" customWidth="1"/>
    <col min="1539" max="1539" width="15.85546875" customWidth="1"/>
    <col min="1540" max="1540" width="15.140625" customWidth="1"/>
    <col min="1541" max="1541" width="16" customWidth="1"/>
    <col min="1542" max="1542" width="15.140625" customWidth="1"/>
    <col min="1543" max="1543" width="5.140625" bestFit="1" customWidth="1"/>
    <col min="1544" max="1544" width="12.5703125" bestFit="1" customWidth="1"/>
    <col min="1546" max="1546" width="18.7109375" customWidth="1"/>
    <col min="1793" max="1793" width="18.28515625" customWidth="1"/>
    <col min="1794" max="1794" width="14.85546875" bestFit="1" customWidth="1"/>
    <col min="1795" max="1795" width="15.85546875" customWidth="1"/>
    <col min="1796" max="1796" width="15.140625" customWidth="1"/>
    <col min="1797" max="1797" width="16" customWidth="1"/>
    <col min="1798" max="1798" width="15.140625" customWidth="1"/>
    <col min="1799" max="1799" width="5.140625" bestFit="1" customWidth="1"/>
    <col min="1800" max="1800" width="12.5703125" bestFit="1" customWidth="1"/>
    <col min="1802" max="1802" width="18.7109375" customWidth="1"/>
    <col min="2049" max="2049" width="18.28515625" customWidth="1"/>
    <col min="2050" max="2050" width="14.85546875" bestFit="1" customWidth="1"/>
    <col min="2051" max="2051" width="15.85546875" customWidth="1"/>
    <col min="2052" max="2052" width="15.140625" customWidth="1"/>
    <col min="2053" max="2053" width="16" customWidth="1"/>
    <col min="2054" max="2054" width="15.140625" customWidth="1"/>
    <col min="2055" max="2055" width="5.140625" bestFit="1" customWidth="1"/>
    <col min="2056" max="2056" width="12.5703125" bestFit="1" customWidth="1"/>
    <col min="2058" max="2058" width="18.7109375" customWidth="1"/>
    <col min="2305" max="2305" width="18.28515625" customWidth="1"/>
    <col min="2306" max="2306" width="14.85546875" bestFit="1" customWidth="1"/>
    <col min="2307" max="2307" width="15.85546875" customWidth="1"/>
    <col min="2308" max="2308" width="15.140625" customWidth="1"/>
    <col min="2309" max="2309" width="16" customWidth="1"/>
    <col min="2310" max="2310" width="15.140625" customWidth="1"/>
    <col min="2311" max="2311" width="5.140625" bestFit="1" customWidth="1"/>
    <col min="2312" max="2312" width="12.5703125" bestFit="1" customWidth="1"/>
    <col min="2314" max="2314" width="18.7109375" customWidth="1"/>
    <col min="2561" max="2561" width="18.28515625" customWidth="1"/>
    <col min="2562" max="2562" width="14.85546875" bestFit="1" customWidth="1"/>
    <col min="2563" max="2563" width="15.85546875" customWidth="1"/>
    <col min="2564" max="2564" width="15.140625" customWidth="1"/>
    <col min="2565" max="2565" width="16" customWidth="1"/>
    <col min="2566" max="2566" width="15.140625" customWidth="1"/>
    <col min="2567" max="2567" width="5.140625" bestFit="1" customWidth="1"/>
    <col min="2568" max="2568" width="12.5703125" bestFit="1" customWidth="1"/>
    <col min="2570" max="2570" width="18.7109375" customWidth="1"/>
    <col min="2817" max="2817" width="18.28515625" customWidth="1"/>
    <col min="2818" max="2818" width="14.85546875" bestFit="1" customWidth="1"/>
    <col min="2819" max="2819" width="15.85546875" customWidth="1"/>
    <col min="2820" max="2820" width="15.140625" customWidth="1"/>
    <col min="2821" max="2821" width="16" customWidth="1"/>
    <col min="2822" max="2822" width="15.140625" customWidth="1"/>
    <col min="2823" max="2823" width="5.140625" bestFit="1" customWidth="1"/>
    <col min="2824" max="2824" width="12.5703125" bestFit="1" customWidth="1"/>
    <col min="2826" max="2826" width="18.7109375" customWidth="1"/>
    <col min="3073" max="3073" width="18.28515625" customWidth="1"/>
    <col min="3074" max="3074" width="14.85546875" bestFit="1" customWidth="1"/>
    <col min="3075" max="3075" width="15.85546875" customWidth="1"/>
    <col min="3076" max="3076" width="15.140625" customWidth="1"/>
    <col min="3077" max="3077" width="16" customWidth="1"/>
    <col min="3078" max="3078" width="15.140625" customWidth="1"/>
    <col min="3079" max="3079" width="5.140625" bestFit="1" customWidth="1"/>
    <col min="3080" max="3080" width="12.5703125" bestFit="1" customWidth="1"/>
    <col min="3082" max="3082" width="18.7109375" customWidth="1"/>
    <col min="3329" max="3329" width="18.28515625" customWidth="1"/>
    <col min="3330" max="3330" width="14.85546875" bestFit="1" customWidth="1"/>
    <col min="3331" max="3331" width="15.85546875" customWidth="1"/>
    <col min="3332" max="3332" width="15.140625" customWidth="1"/>
    <col min="3333" max="3333" width="16" customWidth="1"/>
    <col min="3334" max="3334" width="15.140625" customWidth="1"/>
    <col min="3335" max="3335" width="5.140625" bestFit="1" customWidth="1"/>
    <col min="3336" max="3336" width="12.5703125" bestFit="1" customWidth="1"/>
    <col min="3338" max="3338" width="18.7109375" customWidth="1"/>
    <col min="3585" max="3585" width="18.28515625" customWidth="1"/>
    <col min="3586" max="3586" width="14.85546875" bestFit="1" customWidth="1"/>
    <col min="3587" max="3587" width="15.85546875" customWidth="1"/>
    <col min="3588" max="3588" width="15.140625" customWidth="1"/>
    <col min="3589" max="3589" width="16" customWidth="1"/>
    <col min="3590" max="3590" width="15.140625" customWidth="1"/>
    <col min="3591" max="3591" width="5.140625" bestFit="1" customWidth="1"/>
    <col min="3592" max="3592" width="12.5703125" bestFit="1" customWidth="1"/>
    <col min="3594" max="3594" width="18.7109375" customWidth="1"/>
    <col min="3841" max="3841" width="18.28515625" customWidth="1"/>
    <col min="3842" max="3842" width="14.85546875" bestFit="1" customWidth="1"/>
    <col min="3843" max="3843" width="15.85546875" customWidth="1"/>
    <col min="3844" max="3844" width="15.140625" customWidth="1"/>
    <col min="3845" max="3845" width="16" customWidth="1"/>
    <col min="3846" max="3846" width="15.140625" customWidth="1"/>
    <col min="3847" max="3847" width="5.140625" bestFit="1" customWidth="1"/>
    <col min="3848" max="3848" width="12.5703125" bestFit="1" customWidth="1"/>
    <col min="3850" max="3850" width="18.7109375" customWidth="1"/>
    <col min="4097" max="4097" width="18.28515625" customWidth="1"/>
    <col min="4098" max="4098" width="14.85546875" bestFit="1" customWidth="1"/>
    <col min="4099" max="4099" width="15.85546875" customWidth="1"/>
    <col min="4100" max="4100" width="15.140625" customWidth="1"/>
    <col min="4101" max="4101" width="16" customWidth="1"/>
    <col min="4102" max="4102" width="15.140625" customWidth="1"/>
    <col min="4103" max="4103" width="5.140625" bestFit="1" customWidth="1"/>
    <col min="4104" max="4104" width="12.5703125" bestFit="1" customWidth="1"/>
    <col min="4106" max="4106" width="18.7109375" customWidth="1"/>
    <col min="4353" max="4353" width="18.28515625" customWidth="1"/>
    <col min="4354" max="4354" width="14.85546875" bestFit="1" customWidth="1"/>
    <col min="4355" max="4355" width="15.85546875" customWidth="1"/>
    <col min="4356" max="4356" width="15.140625" customWidth="1"/>
    <col min="4357" max="4357" width="16" customWidth="1"/>
    <col min="4358" max="4358" width="15.140625" customWidth="1"/>
    <col min="4359" max="4359" width="5.140625" bestFit="1" customWidth="1"/>
    <col min="4360" max="4360" width="12.5703125" bestFit="1" customWidth="1"/>
    <col min="4362" max="4362" width="18.7109375" customWidth="1"/>
    <col min="4609" max="4609" width="18.28515625" customWidth="1"/>
    <col min="4610" max="4610" width="14.85546875" bestFit="1" customWidth="1"/>
    <col min="4611" max="4611" width="15.85546875" customWidth="1"/>
    <col min="4612" max="4612" width="15.140625" customWidth="1"/>
    <col min="4613" max="4613" width="16" customWidth="1"/>
    <col min="4614" max="4614" width="15.140625" customWidth="1"/>
    <col min="4615" max="4615" width="5.140625" bestFit="1" customWidth="1"/>
    <col min="4616" max="4616" width="12.5703125" bestFit="1" customWidth="1"/>
    <col min="4618" max="4618" width="18.7109375" customWidth="1"/>
    <col min="4865" max="4865" width="18.28515625" customWidth="1"/>
    <col min="4866" max="4866" width="14.85546875" bestFit="1" customWidth="1"/>
    <col min="4867" max="4867" width="15.85546875" customWidth="1"/>
    <col min="4868" max="4868" width="15.140625" customWidth="1"/>
    <col min="4869" max="4869" width="16" customWidth="1"/>
    <col min="4870" max="4870" width="15.140625" customWidth="1"/>
    <col min="4871" max="4871" width="5.140625" bestFit="1" customWidth="1"/>
    <col min="4872" max="4872" width="12.5703125" bestFit="1" customWidth="1"/>
    <col min="4874" max="4874" width="18.7109375" customWidth="1"/>
    <col min="5121" max="5121" width="18.28515625" customWidth="1"/>
    <col min="5122" max="5122" width="14.85546875" bestFit="1" customWidth="1"/>
    <col min="5123" max="5123" width="15.85546875" customWidth="1"/>
    <col min="5124" max="5124" width="15.140625" customWidth="1"/>
    <col min="5125" max="5125" width="16" customWidth="1"/>
    <col min="5126" max="5126" width="15.140625" customWidth="1"/>
    <col min="5127" max="5127" width="5.140625" bestFit="1" customWidth="1"/>
    <col min="5128" max="5128" width="12.5703125" bestFit="1" customWidth="1"/>
    <col min="5130" max="5130" width="18.7109375" customWidth="1"/>
    <col min="5377" max="5377" width="18.28515625" customWidth="1"/>
    <col min="5378" max="5378" width="14.85546875" bestFit="1" customWidth="1"/>
    <col min="5379" max="5379" width="15.85546875" customWidth="1"/>
    <col min="5380" max="5380" width="15.140625" customWidth="1"/>
    <col min="5381" max="5381" width="16" customWidth="1"/>
    <col min="5382" max="5382" width="15.140625" customWidth="1"/>
    <col min="5383" max="5383" width="5.140625" bestFit="1" customWidth="1"/>
    <col min="5384" max="5384" width="12.5703125" bestFit="1" customWidth="1"/>
    <col min="5386" max="5386" width="18.7109375" customWidth="1"/>
    <col min="5633" max="5633" width="18.28515625" customWidth="1"/>
    <col min="5634" max="5634" width="14.85546875" bestFit="1" customWidth="1"/>
    <col min="5635" max="5635" width="15.85546875" customWidth="1"/>
    <col min="5636" max="5636" width="15.140625" customWidth="1"/>
    <col min="5637" max="5637" width="16" customWidth="1"/>
    <col min="5638" max="5638" width="15.140625" customWidth="1"/>
    <col min="5639" max="5639" width="5.140625" bestFit="1" customWidth="1"/>
    <col min="5640" max="5640" width="12.5703125" bestFit="1" customWidth="1"/>
    <col min="5642" max="5642" width="18.7109375" customWidth="1"/>
    <col min="5889" max="5889" width="18.28515625" customWidth="1"/>
    <col min="5890" max="5890" width="14.85546875" bestFit="1" customWidth="1"/>
    <col min="5891" max="5891" width="15.85546875" customWidth="1"/>
    <col min="5892" max="5892" width="15.140625" customWidth="1"/>
    <col min="5893" max="5893" width="16" customWidth="1"/>
    <col min="5894" max="5894" width="15.140625" customWidth="1"/>
    <col min="5895" max="5895" width="5.140625" bestFit="1" customWidth="1"/>
    <col min="5896" max="5896" width="12.5703125" bestFit="1" customWidth="1"/>
    <col min="5898" max="5898" width="18.7109375" customWidth="1"/>
    <col min="6145" max="6145" width="18.28515625" customWidth="1"/>
    <col min="6146" max="6146" width="14.85546875" bestFit="1" customWidth="1"/>
    <col min="6147" max="6147" width="15.85546875" customWidth="1"/>
    <col min="6148" max="6148" width="15.140625" customWidth="1"/>
    <col min="6149" max="6149" width="16" customWidth="1"/>
    <col min="6150" max="6150" width="15.140625" customWidth="1"/>
    <col min="6151" max="6151" width="5.140625" bestFit="1" customWidth="1"/>
    <col min="6152" max="6152" width="12.5703125" bestFit="1" customWidth="1"/>
    <col min="6154" max="6154" width="18.7109375" customWidth="1"/>
    <col min="6401" max="6401" width="18.28515625" customWidth="1"/>
    <col min="6402" max="6402" width="14.85546875" bestFit="1" customWidth="1"/>
    <col min="6403" max="6403" width="15.85546875" customWidth="1"/>
    <col min="6404" max="6404" width="15.140625" customWidth="1"/>
    <col min="6405" max="6405" width="16" customWidth="1"/>
    <col min="6406" max="6406" width="15.140625" customWidth="1"/>
    <col min="6407" max="6407" width="5.140625" bestFit="1" customWidth="1"/>
    <col min="6408" max="6408" width="12.5703125" bestFit="1" customWidth="1"/>
    <col min="6410" max="6410" width="18.7109375" customWidth="1"/>
    <col min="6657" max="6657" width="18.28515625" customWidth="1"/>
    <col min="6658" max="6658" width="14.85546875" bestFit="1" customWidth="1"/>
    <col min="6659" max="6659" width="15.85546875" customWidth="1"/>
    <col min="6660" max="6660" width="15.140625" customWidth="1"/>
    <col min="6661" max="6661" width="16" customWidth="1"/>
    <col min="6662" max="6662" width="15.140625" customWidth="1"/>
    <col min="6663" max="6663" width="5.140625" bestFit="1" customWidth="1"/>
    <col min="6664" max="6664" width="12.5703125" bestFit="1" customWidth="1"/>
    <col min="6666" max="6666" width="18.7109375" customWidth="1"/>
    <col min="6913" max="6913" width="18.28515625" customWidth="1"/>
    <col min="6914" max="6914" width="14.85546875" bestFit="1" customWidth="1"/>
    <col min="6915" max="6915" width="15.85546875" customWidth="1"/>
    <col min="6916" max="6916" width="15.140625" customWidth="1"/>
    <col min="6917" max="6917" width="16" customWidth="1"/>
    <col min="6918" max="6918" width="15.140625" customWidth="1"/>
    <col min="6919" max="6919" width="5.140625" bestFit="1" customWidth="1"/>
    <col min="6920" max="6920" width="12.5703125" bestFit="1" customWidth="1"/>
    <col min="6922" max="6922" width="18.7109375" customWidth="1"/>
    <col min="7169" max="7169" width="18.28515625" customWidth="1"/>
    <col min="7170" max="7170" width="14.85546875" bestFit="1" customWidth="1"/>
    <col min="7171" max="7171" width="15.85546875" customWidth="1"/>
    <col min="7172" max="7172" width="15.140625" customWidth="1"/>
    <col min="7173" max="7173" width="16" customWidth="1"/>
    <col min="7174" max="7174" width="15.140625" customWidth="1"/>
    <col min="7175" max="7175" width="5.140625" bestFit="1" customWidth="1"/>
    <col min="7176" max="7176" width="12.5703125" bestFit="1" customWidth="1"/>
    <col min="7178" max="7178" width="18.7109375" customWidth="1"/>
    <col min="7425" max="7425" width="18.28515625" customWidth="1"/>
    <col min="7426" max="7426" width="14.85546875" bestFit="1" customWidth="1"/>
    <col min="7427" max="7427" width="15.85546875" customWidth="1"/>
    <col min="7428" max="7428" width="15.140625" customWidth="1"/>
    <col min="7429" max="7429" width="16" customWidth="1"/>
    <col min="7430" max="7430" width="15.140625" customWidth="1"/>
    <col min="7431" max="7431" width="5.140625" bestFit="1" customWidth="1"/>
    <col min="7432" max="7432" width="12.5703125" bestFit="1" customWidth="1"/>
    <col min="7434" max="7434" width="18.7109375" customWidth="1"/>
    <col min="7681" max="7681" width="18.28515625" customWidth="1"/>
    <col min="7682" max="7682" width="14.85546875" bestFit="1" customWidth="1"/>
    <col min="7683" max="7683" width="15.85546875" customWidth="1"/>
    <col min="7684" max="7684" width="15.140625" customWidth="1"/>
    <col min="7685" max="7685" width="16" customWidth="1"/>
    <col min="7686" max="7686" width="15.140625" customWidth="1"/>
    <col min="7687" max="7687" width="5.140625" bestFit="1" customWidth="1"/>
    <col min="7688" max="7688" width="12.5703125" bestFit="1" customWidth="1"/>
    <col min="7690" max="7690" width="18.7109375" customWidth="1"/>
    <col min="7937" max="7937" width="18.28515625" customWidth="1"/>
    <col min="7938" max="7938" width="14.85546875" bestFit="1" customWidth="1"/>
    <col min="7939" max="7939" width="15.85546875" customWidth="1"/>
    <col min="7940" max="7940" width="15.140625" customWidth="1"/>
    <col min="7941" max="7941" width="16" customWidth="1"/>
    <col min="7942" max="7942" width="15.140625" customWidth="1"/>
    <col min="7943" max="7943" width="5.140625" bestFit="1" customWidth="1"/>
    <col min="7944" max="7944" width="12.5703125" bestFit="1" customWidth="1"/>
    <col min="7946" max="7946" width="18.7109375" customWidth="1"/>
    <col min="8193" max="8193" width="18.28515625" customWidth="1"/>
    <col min="8194" max="8194" width="14.85546875" bestFit="1" customWidth="1"/>
    <col min="8195" max="8195" width="15.85546875" customWidth="1"/>
    <col min="8196" max="8196" width="15.140625" customWidth="1"/>
    <col min="8197" max="8197" width="16" customWidth="1"/>
    <col min="8198" max="8198" width="15.140625" customWidth="1"/>
    <col min="8199" max="8199" width="5.140625" bestFit="1" customWidth="1"/>
    <col min="8200" max="8200" width="12.5703125" bestFit="1" customWidth="1"/>
    <col min="8202" max="8202" width="18.7109375" customWidth="1"/>
    <col min="8449" max="8449" width="18.28515625" customWidth="1"/>
    <col min="8450" max="8450" width="14.85546875" bestFit="1" customWidth="1"/>
    <col min="8451" max="8451" width="15.85546875" customWidth="1"/>
    <col min="8452" max="8452" width="15.140625" customWidth="1"/>
    <col min="8453" max="8453" width="16" customWidth="1"/>
    <col min="8454" max="8454" width="15.140625" customWidth="1"/>
    <col min="8455" max="8455" width="5.140625" bestFit="1" customWidth="1"/>
    <col min="8456" max="8456" width="12.5703125" bestFit="1" customWidth="1"/>
    <col min="8458" max="8458" width="18.7109375" customWidth="1"/>
    <col min="8705" max="8705" width="18.28515625" customWidth="1"/>
    <col min="8706" max="8706" width="14.85546875" bestFit="1" customWidth="1"/>
    <col min="8707" max="8707" width="15.85546875" customWidth="1"/>
    <col min="8708" max="8708" width="15.140625" customWidth="1"/>
    <col min="8709" max="8709" width="16" customWidth="1"/>
    <col min="8710" max="8710" width="15.140625" customWidth="1"/>
    <col min="8711" max="8711" width="5.140625" bestFit="1" customWidth="1"/>
    <col min="8712" max="8712" width="12.5703125" bestFit="1" customWidth="1"/>
    <col min="8714" max="8714" width="18.7109375" customWidth="1"/>
    <col min="8961" max="8961" width="18.28515625" customWidth="1"/>
    <col min="8962" max="8962" width="14.85546875" bestFit="1" customWidth="1"/>
    <col min="8963" max="8963" width="15.85546875" customWidth="1"/>
    <col min="8964" max="8964" width="15.140625" customWidth="1"/>
    <col min="8965" max="8965" width="16" customWidth="1"/>
    <col min="8966" max="8966" width="15.140625" customWidth="1"/>
    <col min="8967" max="8967" width="5.140625" bestFit="1" customWidth="1"/>
    <col min="8968" max="8968" width="12.5703125" bestFit="1" customWidth="1"/>
    <col min="8970" max="8970" width="18.7109375" customWidth="1"/>
    <col min="9217" max="9217" width="18.28515625" customWidth="1"/>
    <col min="9218" max="9218" width="14.85546875" bestFit="1" customWidth="1"/>
    <col min="9219" max="9219" width="15.85546875" customWidth="1"/>
    <col min="9220" max="9220" width="15.140625" customWidth="1"/>
    <col min="9221" max="9221" width="16" customWidth="1"/>
    <col min="9222" max="9222" width="15.140625" customWidth="1"/>
    <col min="9223" max="9223" width="5.140625" bestFit="1" customWidth="1"/>
    <col min="9224" max="9224" width="12.5703125" bestFit="1" customWidth="1"/>
    <col min="9226" max="9226" width="18.7109375" customWidth="1"/>
    <col min="9473" max="9473" width="18.28515625" customWidth="1"/>
    <col min="9474" max="9474" width="14.85546875" bestFit="1" customWidth="1"/>
    <col min="9475" max="9475" width="15.85546875" customWidth="1"/>
    <col min="9476" max="9476" width="15.140625" customWidth="1"/>
    <col min="9477" max="9477" width="16" customWidth="1"/>
    <col min="9478" max="9478" width="15.140625" customWidth="1"/>
    <col min="9479" max="9479" width="5.140625" bestFit="1" customWidth="1"/>
    <col min="9480" max="9480" width="12.5703125" bestFit="1" customWidth="1"/>
    <col min="9482" max="9482" width="18.7109375" customWidth="1"/>
    <col min="9729" max="9729" width="18.28515625" customWidth="1"/>
    <col min="9730" max="9730" width="14.85546875" bestFit="1" customWidth="1"/>
    <col min="9731" max="9731" width="15.85546875" customWidth="1"/>
    <col min="9732" max="9732" width="15.140625" customWidth="1"/>
    <col min="9733" max="9733" width="16" customWidth="1"/>
    <col min="9734" max="9734" width="15.140625" customWidth="1"/>
    <col min="9735" max="9735" width="5.140625" bestFit="1" customWidth="1"/>
    <col min="9736" max="9736" width="12.5703125" bestFit="1" customWidth="1"/>
    <col min="9738" max="9738" width="18.7109375" customWidth="1"/>
    <col min="9985" max="9985" width="18.28515625" customWidth="1"/>
    <col min="9986" max="9986" width="14.85546875" bestFit="1" customWidth="1"/>
    <col min="9987" max="9987" width="15.85546875" customWidth="1"/>
    <col min="9988" max="9988" width="15.140625" customWidth="1"/>
    <col min="9989" max="9989" width="16" customWidth="1"/>
    <col min="9990" max="9990" width="15.140625" customWidth="1"/>
    <col min="9991" max="9991" width="5.140625" bestFit="1" customWidth="1"/>
    <col min="9992" max="9992" width="12.5703125" bestFit="1" customWidth="1"/>
    <col min="9994" max="9994" width="18.7109375" customWidth="1"/>
    <col min="10241" max="10241" width="18.28515625" customWidth="1"/>
    <col min="10242" max="10242" width="14.85546875" bestFit="1" customWidth="1"/>
    <col min="10243" max="10243" width="15.85546875" customWidth="1"/>
    <col min="10244" max="10244" width="15.140625" customWidth="1"/>
    <col min="10245" max="10245" width="16" customWidth="1"/>
    <col min="10246" max="10246" width="15.140625" customWidth="1"/>
    <col min="10247" max="10247" width="5.140625" bestFit="1" customWidth="1"/>
    <col min="10248" max="10248" width="12.5703125" bestFit="1" customWidth="1"/>
    <col min="10250" max="10250" width="18.7109375" customWidth="1"/>
    <col min="10497" max="10497" width="18.28515625" customWidth="1"/>
    <col min="10498" max="10498" width="14.85546875" bestFit="1" customWidth="1"/>
    <col min="10499" max="10499" width="15.85546875" customWidth="1"/>
    <col min="10500" max="10500" width="15.140625" customWidth="1"/>
    <col min="10501" max="10501" width="16" customWidth="1"/>
    <col min="10502" max="10502" width="15.140625" customWidth="1"/>
    <col min="10503" max="10503" width="5.140625" bestFit="1" customWidth="1"/>
    <col min="10504" max="10504" width="12.5703125" bestFit="1" customWidth="1"/>
    <col min="10506" max="10506" width="18.7109375" customWidth="1"/>
    <col min="10753" max="10753" width="18.28515625" customWidth="1"/>
    <col min="10754" max="10754" width="14.85546875" bestFit="1" customWidth="1"/>
    <col min="10755" max="10755" width="15.85546875" customWidth="1"/>
    <col min="10756" max="10756" width="15.140625" customWidth="1"/>
    <col min="10757" max="10757" width="16" customWidth="1"/>
    <col min="10758" max="10758" width="15.140625" customWidth="1"/>
    <col min="10759" max="10759" width="5.140625" bestFit="1" customWidth="1"/>
    <col min="10760" max="10760" width="12.5703125" bestFit="1" customWidth="1"/>
    <col min="10762" max="10762" width="18.7109375" customWidth="1"/>
    <col min="11009" max="11009" width="18.28515625" customWidth="1"/>
    <col min="11010" max="11010" width="14.85546875" bestFit="1" customWidth="1"/>
    <col min="11011" max="11011" width="15.85546875" customWidth="1"/>
    <col min="11012" max="11012" width="15.140625" customWidth="1"/>
    <col min="11013" max="11013" width="16" customWidth="1"/>
    <col min="11014" max="11014" width="15.140625" customWidth="1"/>
    <col min="11015" max="11015" width="5.140625" bestFit="1" customWidth="1"/>
    <col min="11016" max="11016" width="12.5703125" bestFit="1" customWidth="1"/>
    <col min="11018" max="11018" width="18.7109375" customWidth="1"/>
    <col min="11265" max="11265" width="18.28515625" customWidth="1"/>
    <col min="11266" max="11266" width="14.85546875" bestFit="1" customWidth="1"/>
    <col min="11267" max="11267" width="15.85546875" customWidth="1"/>
    <col min="11268" max="11268" width="15.140625" customWidth="1"/>
    <col min="11269" max="11269" width="16" customWidth="1"/>
    <col min="11270" max="11270" width="15.140625" customWidth="1"/>
    <col min="11271" max="11271" width="5.140625" bestFit="1" customWidth="1"/>
    <col min="11272" max="11272" width="12.5703125" bestFit="1" customWidth="1"/>
    <col min="11274" max="11274" width="18.7109375" customWidth="1"/>
    <col min="11521" max="11521" width="18.28515625" customWidth="1"/>
    <col min="11522" max="11522" width="14.85546875" bestFit="1" customWidth="1"/>
    <col min="11523" max="11523" width="15.85546875" customWidth="1"/>
    <col min="11524" max="11524" width="15.140625" customWidth="1"/>
    <col min="11525" max="11525" width="16" customWidth="1"/>
    <col min="11526" max="11526" width="15.140625" customWidth="1"/>
    <col min="11527" max="11527" width="5.140625" bestFit="1" customWidth="1"/>
    <col min="11528" max="11528" width="12.5703125" bestFit="1" customWidth="1"/>
    <col min="11530" max="11530" width="18.7109375" customWidth="1"/>
    <col min="11777" max="11777" width="18.28515625" customWidth="1"/>
    <col min="11778" max="11778" width="14.85546875" bestFit="1" customWidth="1"/>
    <col min="11779" max="11779" width="15.85546875" customWidth="1"/>
    <col min="11780" max="11780" width="15.140625" customWidth="1"/>
    <col min="11781" max="11781" width="16" customWidth="1"/>
    <col min="11782" max="11782" width="15.140625" customWidth="1"/>
    <col min="11783" max="11783" width="5.140625" bestFit="1" customWidth="1"/>
    <col min="11784" max="11784" width="12.5703125" bestFit="1" customWidth="1"/>
    <col min="11786" max="11786" width="18.7109375" customWidth="1"/>
    <col min="12033" max="12033" width="18.28515625" customWidth="1"/>
    <col min="12034" max="12034" width="14.85546875" bestFit="1" customWidth="1"/>
    <col min="12035" max="12035" width="15.85546875" customWidth="1"/>
    <col min="12036" max="12036" width="15.140625" customWidth="1"/>
    <col min="12037" max="12037" width="16" customWidth="1"/>
    <col min="12038" max="12038" width="15.140625" customWidth="1"/>
    <col min="12039" max="12039" width="5.140625" bestFit="1" customWidth="1"/>
    <col min="12040" max="12040" width="12.5703125" bestFit="1" customWidth="1"/>
    <col min="12042" max="12042" width="18.7109375" customWidth="1"/>
    <col min="12289" max="12289" width="18.28515625" customWidth="1"/>
    <col min="12290" max="12290" width="14.85546875" bestFit="1" customWidth="1"/>
    <col min="12291" max="12291" width="15.85546875" customWidth="1"/>
    <col min="12292" max="12292" width="15.140625" customWidth="1"/>
    <col min="12293" max="12293" width="16" customWidth="1"/>
    <col min="12294" max="12294" width="15.140625" customWidth="1"/>
    <col min="12295" max="12295" width="5.140625" bestFit="1" customWidth="1"/>
    <col min="12296" max="12296" width="12.5703125" bestFit="1" customWidth="1"/>
    <col min="12298" max="12298" width="18.7109375" customWidth="1"/>
    <col min="12545" max="12545" width="18.28515625" customWidth="1"/>
    <col min="12546" max="12546" width="14.85546875" bestFit="1" customWidth="1"/>
    <col min="12547" max="12547" width="15.85546875" customWidth="1"/>
    <col min="12548" max="12548" width="15.140625" customWidth="1"/>
    <col min="12549" max="12549" width="16" customWidth="1"/>
    <col min="12550" max="12550" width="15.140625" customWidth="1"/>
    <col min="12551" max="12551" width="5.140625" bestFit="1" customWidth="1"/>
    <col min="12552" max="12552" width="12.5703125" bestFit="1" customWidth="1"/>
    <col min="12554" max="12554" width="18.7109375" customWidth="1"/>
    <col min="12801" max="12801" width="18.28515625" customWidth="1"/>
    <col min="12802" max="12802" width="14.85546875" bestFit="1" customWidth="1"/>
    <col min="12803" max="12803" width="15.85546875" customWidth="1"/>
    <col min="12804" max="12804" width="15.140625" customWidth="1"/>
    <col min="12805" max="12805" width="16" customWidth="1"/>
    <col min="12806" max="12806" width="15.140625" customWidth="1"/>
    <col min="12807" max="12807" width="5.140625" bestFit="1" customWidth="1"/>
    <col min="12808" max="12808" width="12.5703125" bestFit="1" customWidth="1"/>
    <col min="12810" max="12810" width="18.7109375" customWidth="1"/>
    <col min="13057" max="13057" width="18.28515625" customWidth="1"/>
    <col min="13058" max="13058" width="14.85546875" bestFit="1" customWidth="1"/>
    <col min="13059" max="13059" width="15.85546875" customWidth="1"/>
    <col min="13060" max="13060" width="15.140625" customWidth="1"/>
    <col min="13061" max="13061" width="16" customWidth="1"/>
    <col min="13062" max="13062" width="15.140625" customWidth="1"/>
    <col min="13063" max="13063" width="5.140625" bestFit="1" customWidth="1"/>
    <col min="13064" max="13064" width="12.5703125" bestFit="1" customWidth="1"/>
    <col min="13066" max="13066" width="18.7109375" customWidth="1"/>
    <col min="13313" max="13313" width="18.28515625" customWidth="1"/>
    <col min="13314" max="13314" width="14.85546875" bestFit="1" customWidth="1"/>
    <col min="13315" max="13315" width="15.85546875" customWidth="1"/>
    <col min="13316" max="13316" width="15.140625" customWidth="1"/>
    <col min="13317" max="13317" width="16" customWidth="1"/>
    <col min="13318" max="13318" width="15.140625" customWidth="1"/>
    <col min="13319" max="13319" width="5.140625" bestFit="1" customWidth="1"/>
    <col min="13320" max="13320" width="12.5703125" bestFit="1" customWidth="1"/>
    <col min="13322" max="13322" width="18.7109375" customWidth="1"/>
    <col min="13569" max="13569" width="18.28515625" customWidth="1"/>
    <col min="13570" max="13570" width="14.85546875" bestFit="1" customWidth="1"/>
    <col min="13571" max="13571" width="15.85546875" customWidth="1"/>
    <col min="13572" max="13572" width="15.140625" customWidth="1"/>
    <col min="13573" max="13573" width="16" customWidth="1"/>
    <col min="13574" max="13574" width="15.140625" customWidth="1"/>
    <col min="13575" max="13575" width="5.140625" bestFit="1" customWidth="1"/>
    <col min="13576" max="13576" width="12.5703125" bestFit="1" customWidth="1"/>
    <col min="13578" max="13578" width="18.7109375" customWidth="1"/>
    <col min="13825" max="13825" width="18.28515625" customWidth="1"/>
    <col min="13826" max="13826" width="14.85546875" bestFit="1" customWidth="1"/>
    <col min="13827" max="13827" width="15.85546875" customWidth="1"/>
    <col min="13828" max="13828" width="15.140625" customWidth="1"/>
    <col min="13829" max="13829" width="16" customWidth="1"/>
    <col min="13830" max="13830" width="15.140625" customWidth="1"/>
    <col min="13831" max="13831" width="5.140625" bestFit="1" customWidth="1"/>
    <col min="13832" max="13832" width="12.5703125" bestFit="1" customWidth="1"/>
    <col min="13834" max="13834" width="18.7109375" customWidth="1"/>
    <col min="14081" max="14081" width="18.28515625" customWidth="1"/>
    <col min="14082" max="14082" width="14.85546875" bestFit="1" customWidth="1"/>
    <col min="14083" max="14083" width="15.85546875" customWidth="1"/>
    <col min="14084" max="14084" width="15.140625" customWidth="1"/>
    <col min="14085" max="14085" width="16" customWidth="1"/>
    <col min="14086" max="14086" width="15.140625" customWidth="1"/>
    <col min="14087" max="14087" width="5.140625" bestFit="1" customWidth="1"/>
    <col min="14088" max="14088" width="12.5703125" bestFit="1" customWidth="1"/>
    <col min="14090" max="14090" width="18.7109375" customWidth="1"/>
    <col min="14337" max="14337" width="18.28515625" customWidth="1"/>
    <col min="14338" max="14338" width="14.85546875" bestFit="1" customWidth="1"/>
    <col min="14339" max="14339" width="15.85546875" customWidth="1"/>
    <col min="14340" max="14340" width="15.140625" customWidth="1"/>
    <col min="14341" max="14341" width="16" customWidth="1"/>
    <col min="14342" max="14342" width="15.140625" customWidth="1"/>
    <col min="14343" max="14343" width="5.140625" bestFit="1" customWidth="1"/>
    <col min="14344" max="14344" width="12.5703125" bestFit="1" customWidth="1"/>
    <col min="14346" max="14346" width="18.7109375" customWidth="1"/>
    <col min="14593" max="14593" width="18.28515625" customWidth="1"/>
    <col min="14594" max="14594" width="14.85546875" bestFit="1" customWidth="1"/>
    <col min="14595" max="14595" width="15.85546875" customWidth="1"/>
    <col min="14596" max="14596" width="15.140625" customWidth="1"/>
    <col min="14597" max="14597" width="16" customWidth="1"/>
    <col min="14598" max="14598" width="15.140625" customWidth="1"/>
    <col min="14599" max="14599" width="5.140625" bestFit="1" customWidth="1"/>
    <col min="14600" max="14600" width="12.5703125" bestFit="1" customWidth="1"/>
    <col min="14602" max="14602" width="18.7109375" customWidth="1"/>
    <col min="14849" max="14849" width="18.28515625" customWidth="1"/>
    <col min="14850" max="14850" width="14.85546875" bestFit="1" customWidth="1"/>
    <col min="14851" max="14851" width="15.85546875" customWidth="1"/>
    <col min="14852" max="14852" width="15.140625" customWidth="1"/>
    <col min="14853" max="14853" width="16" customWidth="1"/>
    <col min="14854" max="14854" width="15.140625" customWidth="1"/>
    <col min="14855" max="14855" width="5.140625" bestFit="1" customWidth="1"/>
    <col min="14856" max="14856" width="12.5703125" bestFit="1" customWidth="1"/>
    <col min="14858" max="14858" width="18.7109375" customWidth="1"/>
    <col min="15105" max="15105" width="18.28515625" customWidth="1"/>
    <col min="15106" max="15106" width="14.85546875" bestFit="1" customWidth="1"/>
    <col min="15107" max="15107" width="15.85546875" customWidth="1"/>
    <col min="15108" max="15108" width="15.140625" customWidth="1"/>
    <col min="15109" max="15109" width="16" customWidth="1"/>
    <col min="15110" max="15110" width="15.140625" customWidth="1"/>
    <col min="15111" max="15111" width="5.140625" bestFit="1" customWidth="1"/>
    <col min="15112" max="15112" width="12.5703125" bestFit="1" customWidth="1"/>
    <col min="15114" max="15114" width="18.7109375" customWidth="1"/>
    <col min="15361" max="15361" width="18.28515625" customWidth="1"/>
    <col min="15362" max="15362" width="14.85546875" bestFit="1" customWidth="1"/>
    <col min="15363" max="15363" width="15.85546875" customWidth="1"/>
    <col min="15364" max="15364" width="15.140625" customWidth="1"/>
    <col min="15365" max="15365" width="16" customWidth="1"/>
    <col min="15366" max="15366" width="15.140625" customWidth="1"/>
    <col min="15367" max="15367" width="5.140625" bestFit="1" customWidth="1"/>
    <col min="15368" max="15368" width="12.5703125" bestFit="1" customWidth="1"/>
    <col min="15370" max="15370" width="18.7109375" customWidth="1"/>
    <col min="15617" max="15617" width="18.28515625" customWidth="1"/>
    <col min="15618" max="15618" width="14.85546875" bestFit="1" customWidth="1"/>
    <col min="15619" max="15619" width="15.85546875" customWidth="1"/>
    <col min="15620" max="15620" width="15.140625" customWidth="1"/>
    <col min="15621" max="15621" width="16" customWidth="1"/>
    <col min="15622" max="15622" width="15.140625" customWidth="1"/>
    <col min="15623" max="15623" width="5.140625" bestFit="1" customWidth="1"/>
    <col min="15624" max="15624" width="12.5703125" bestFit="1" customWidth="1"/>
    <col min="15626" max="15626" width="18.7109375" customWidth="1"/>
    <col min="15873" max="15873" width="18.28515625" customWidth="1"/>
    <col min="15874" max="15874" width="14.85546875" bestFit="1" customWidth="1"/>
    <col min="15875" max="15875" width="15.85546875" customWidth="1"/>
    <col min="15876" max="15876" width="15.140625" customWidth="1"/>
    <col min="15877" max="15877" width="16" customWidth="1"/>
    <col min="15878" max="15878" width="15.140625" customWidth="1"/>
    <col min="15879" max="15879" width="5.140625" bestFit="1" customWidth="1"/>
    <col min="15880" max="15880" width="12.5703125" bestFit="1" customWidth="1"/>
    <col min="15882" max="15882" width="18.7109375" customWidth="1"/>
    <col min="16129" max="16129" width="18.28515625" customWidth="1"/>
    <col min="16130" max="16130" width="14.85546875" bestFit="1" customWidth="1"/>
    <col min="16131" max="16131" width="15.85546875" customWidth="1"/>
    <col min="16132" max="16132" width="15.140625" customWidth="1"/>
    <col min="16133" max="16133" width="16" customWidth="1"/>
    <col min="16134" max="16134" width="15.140625" customWidth="1"/>
    <col min="16135" max="16135" width="5.140625" bestFit="1" customWidth="1"/>
    <col min="16136" max="16136" width="12.5703125" bestFit="1" customWidth="1"/>
    <col min="16138" max="16138" width="18.7109375" customWidth="1"/>
  </cols>
  <sheetData>
    <row r="2" spans="1:10" ht="21" customHeight="1">
      <c r="A2" s="59" t="s">
        <v>98</v>
      </c>
      <c r="B2" s="59"/>
    </row>
    <row r="3" spans="1:10" ht="15" customHeight="1">
      <c r="A3" s="59"/>
      <c r="B3" s="59"/>
    </row>
    <row r="6" spans="1:10" ht="15.75" thickBot="1"/>
    <row r="7" spans="1:10" ht="27" customHeight="1">
      <c r="A7" s="60" t="s">
        <v>1</v>
      </c>
      <c r="B7" s="62" t="s">
        <v>2</v>
      </c>
      <c r="C7" s="64" t="s">
        <v>3</v>
      </c>
      <c r="D7" s="65"/>
      <c r="E7" s="66" t="s">
        <v>4</v>
      </c>
      <c r="F7" s="67"/>
      <c r="G7" s="91" t="s">
        <v>5</v>
      </c>
      <c r="H7" s="92"/>
      <c r="I7" s="93"/>
      <c r="J7" s="68" t="s">
        <v>6</v>
      </c>
    </row>
    <row r="8" spans="1:10" ht="60.75" thickBot="1">
      <c r="A8" s="61"/>
      <c r="B8" s="63"/>
      <c r="C8" s="1" t="s">
        <v>7</v>
      </c>
      <c r="D8" s="2" t="s">
        <v>8</v>
      </c>
      <c r="E8" s="3" t="s">
        <v>7</v>
      </c>
      <c r="F8" s="4" t="s">
        <v>9</v>
      </c>
      <c r="G8" s="94"/>
      <c r="H8" s="95"/>
      <c r="I8" s="96"/>
      <c r="J8" s="69"/>
    </row>
    <row r="9" spans="1:10" ht="18" customHeight="1">
      <c r="A9" s="70" t="s">
        <v>10</v>
      </c>
      <c r="B9" s="73">
        <v>5</v>
      </c>
      <c r="C9" s="76">
        <v>2</v>
      </c>
      <c r="D9" s="79" t="s">
        <v>99</v>
      </c>
      <c r="E9" s="82">
        <v>3</v>
      </c>
      <c r="F9" s="85"/>
      <c r="G9" s="5" t="s">
        <v>11</v>
      </c>
      <c r="H9" s="6" t="s">
        <v>12</v>
      </c>
      <c r="I9" s="7"/>
      <c r="J9" s="88">
        <f>SUM(I9:I12)-B9</f>
        <v>0</v>
      </c>
    </row>
    <row r="10" spans="1:10" ht="18" customHeight="1">
      <c r="A10" s="71"/>
      <c r="B10" s="74"/>
      <c r="C10" s="77"/>
      <c r="D10" s="80"/>
      <c r="E10" s="83"/>
      <c r="F10" s="86"/>
      <c r="G10" s="8" t="s">
        <v>13</v>
      </c>
      <c r="H10" s="9" t="s">
        <v>14</v>
      </c>
      <c r="I10" s="10">
        <v>2</v>
      </c>
      <c r="J10" s="89"/>
    </row>
    <row r="11" spans="1:10" ht="18" customHeight="1">
      <c r="A11" s="71"/>
      <c r="B11" s="74"/>
      <c r="C11" s="77"/>
      <c r="D11" s="80"/>
      <c r="E11" s="83"/>
      <c r="F11" s="86"/>
      <c r="G11" s="8" t="s">
        <v>15</v>
      </c>
      <c r="H11" s="9" t="s">
        <v>16</v>
      </c>
      <c r="I11" s="10"/>
      <c r="J11" s="89"/>
    </row>
    <row r="12" spans="1:10" ht="18" customHeight="1" thickBot="1">
      <c r="A12" s="72"/>
      <c r="B12" s="75"/>
      <c r="C12" s="78"/>
      <c r="D12" s="81"/>
      <c r="E12" s="84"/>
      <c r="F12" s="87"/>
      <c r="G12" s="11" t="s">
        <v>17</v>
      </c>
      <c r="H12" s="12" t="s">
        <v>18</v>
      </c>
      <c r="I12" s="13">
        <v>3</v>
      </c>
      <c r="J12" s="90"/>
    </row>
    <row r="13" spans="1:10" ht="18" customHeight="1">
      <c r="A13" s="70" t="s">
        <v>19</v>
      </c>
      <c r="B13" s="73">
        <v>2</v>
      </c>
      <c r="C13" s="76">
        <v>1</v>
      </c>
      <c r="D13" s="79"/>
      <c r="E13" s="98">
        <v>1</v>
      </c>
      <c r="F13" s="85"/>
      <c r="G13" s="5" t="s">
        <v>21</v>
      </c>
      <c r="H13" s="6" t="s">
        <v>22</v>
      </c>
      <c r="I13" s="7">
        <v>2</v>
      </c>
      <c r="J13" s="88">
        <f>SUM(I13:I14)-B13</f>
        <v>0</v>
      </c>
    </row>
    <row r="14" spans="1:10" ht="18" customHeight="1" thickBot="1">
      <c r="A14" s="72"/>
      <c r="B14" s="75"/>
      <c r="C14" s="78"/>
      <c r="D14" s="81"/>
      <c r="E14" s="99"/>
      <c r="F14" s="87"/>
      <c r="G14" s="14" t="s">
        <v>23</v>
      </c>
      <c r="H14" s="12" t="s">
        <v>24</v>
      </c>
      <c r="I14" s="13"/>
      <c r="J14" s="97"/>
    </row>
    <row r="15" spans="1:10" ht="18" customHeight="1">
      <c r="A15" s="70" t="s">
        <v>25</v>
      </c>
      <c r="B15" s="73">
        <v>4</v>
      </c>
      <c r="C15" s="76">
        <v>2</v>
      </c>
      <c r="D15" s="79"/>
      <c r="E15" s="98">
        <v>2</v>
      </c>
      <c r="F15" s="85"/>
      <c r="G15" s="5" t="s">
        <v>26</v>
      </c>
      <c r="H15" s="6" t="s">
        <v>27</v>
      </c>
      <c r="I15" s="7">
        <v>1</v>
      </c>
      <c r="J15" s="88">
        <f>SUM(I15:I16)-B15</f>
        <v>0</v>
      </c>
    </row>
    <row r="16" spans="1:10" ht="18" customHeight="1" thickBot="1">
      <c r="A16" s="72"/>
      <c r="B16" s="75"/>
      <c r="C16" s="78"/>
      <c r="D16" s="81"/>
      <c r="E16" s="99"/>
      <c r="F16" s="87"/>
      <c r="G16" s="14" t="s">
        <v>28</v>
      </c>
      <c r="H16" s="12" t="s">
        <v>29</v>
      </c>
      <c r="I16" s="13">
        <v>3</v>
      </c>
      <c r="J16" s="97"/>
    </row>
    <row r="17" spans="1:14" ht="18" customHeight="1">
      <c r="A17" s="70" t="s">
        <v>30</v>
      </c>
      <c r="B17" s="73">
        <v>2</v>
      </c>
      <c r="C17" s="101">
        <v>1</v>
      </c>
      <c r="D17" s="79"/>
      <c r="E17" s="82">
        <v>1</v>
      </c>
      <c r="F17" s="85"/>
      <c r="G17" s="5" t="s">
        <v>31</v>
      </c>
      <c r="H17" s="6" t="s">
        <v>32</v>
      </c>
      <c r="I17" s="7"/>
      <c r="J17" s="88">
        <f>SUM(I17:I19)-B17</f>
        <v>0</v>
      </c>
    </row>
    <row r="18" spans="1:14" ht="18" customHeight="1">
      <c r="A18" s="71"/>
      <c r="B18" s="74"/>
      <c r="C18" s="103"/>
      <c r="D18" s="80"/>
      <c r="E18" s="83"/>
      <c r="F18" s="86"/>
      <c r="G18" s="15" t="s">
        <v>33</v>
      </c>
      <c r="H18" s="9" t="s">
        <v>34</v>
      </c>
      <c r="I18" s="10">
        <v>2</v>
      </c>
      <c r="J18" s="100"/>
    </row>
    <row r="19" spans="1:14" ht="18" customHeight="1" thickBot="1">
      <c r="A19" s="72"/>
      <c r="B19" s="75"/>
      <c r="C19" s="102"/>
      <c r="D19" s="81"/>
      <c r="E19" s="84"/>
      <c r="F19" s="87"/>
      <c r="G19" s="14" t="s">
        <v>35</v>
      </c>
      <c r="H19" s="12" t="s">
        <v>36</v>
      </c>
      <c r="I19" s="13"/>
      <c r="J19" s="97"/>
    </row>
    <row r="20" spans="1:14" ht="18" customHeight="1">
      <c r="A20" s="70" t="s">
        <v>37</v>
      </c>
      <c r="B20" s="73">
        <v>1</v>
      </c>
      <c r="C20" s="101">
        <v>1</v>
      </c>
      <c r="D20" s="79"/>
      <c r="E20" s="82"/>
      <c r="F20" s="85"/>
      <c r="G20" s="5" t="s">
        <v>38</v>
      </c>
      <c r="H20" s="6" t="s">
        <v>39</v>
      </c>
      <c r="I20" s="7">
        <v>1</v>
      </c>
      <c r="J20" s="88">
        <f>SUM(I20:I21)-B20</f>
        <v>0</v>
      </c>
    </row>
    <row r="21" spans="1:14" ht="18" customHeight="1" thickBot="1">
      <c r="A21" s="72"/>
      <c r="B21" s="75"/>
      <c r="C21" s="102"/>
      <c r="D21" s="81"/>
      <c r="E21" s="84"/>
      <c r="F21" s="87"/>
      <c r="G21" s="14" t="s">
        <v>40</v>
      </c>
      <c r="H21" s="12" t="s">
        <v>41</v>
      </c>
      <c r="I21" s="13"/>
      <c r="J21" s="97"/>
    </row>
    <row r="22" spans="1:14" ht="18" customHeight="1">
      <c r="A22" s="70" t="s">
        <v>42</v>
      </c>
      <c r="B22" s="73">
        <v>2</v>
      </c>
      <c r="C22" s="101">
        <v>1</v>
      </c>
      <c r="D22" s="79"/>
      <c r="E22" s="82">
        <v>1</v>
      </c>
      <c r="F22" s="85"/>
      <c r="G22" s="5" t="s">
        <v>43</v>
      </c>
      <c r="H22" s="6" t="s">
        <v>44</v>
      </c>
      <c r="I22" s="7">
        <v>1</v>
      </c>
      <c r="J22" s="88">
        <f>SUM(I22:I23)-B22</f>
        <v>0</v>
      </c>
    </row>
    <row r="23" spans="1:14" ht="18" customHeight="1" thickBot="1">
      <c r="A23" s="72"/>
      <c r="B23" s="75"/>
      <c r="C23" s="102"/>
      <c r="D23" s="81"/>
      <c r="E23" s="84"/>
      <c r="F23" s="87"/>
      <c r="G23" s="14" t="s">
        <v>45</v>
      </c>
      <c r="H23" s="12" t="s">
        <v>46</v>
      </c>
      <c r="I23" s="13">
        <v>1</v>
      </c>
      <c r="J23" s="97"/>
    </row>
    <row r="24" spans="1:14" ht="18" customHeight="1">
      <c r="A24" s="70" t="s">
        <v>47</v>
      </c>
      <c r="B24" s="73"/>
      <c r="C24" s="101"/>
      <c r="D24" s="79"/>
      <c r="E24" s="82"/>
      <c r="F24" s="85"/>
      <c r="G24" s="5" t="s">
        <v>48</v>
      </c>
      <c r="H24" s="6" t="s">
        <v>49</v>
      </c>
      <c r="I24" s="7"/>
      <c r="J24" s="88">
        <f>SUM(I24:I25)-B24</f>
        <v>0</v>
      </c>
    </row>
    <row r="25" spans="1:14" ht="18" customHeight="1" thickBot="1">
      <c r="A25" s="72"/>
      <c r="B25" s="75"/>
      <c r="C25" s="102"/>
      <c r="D25" s="81"/>
      <c r="E25" s="84"/>
      <c r="F25" s="87"/>
      <c r="G25" s="16" t="s">
        <v>50</v>
      </c>
      <c r="H25" s="17" t="s">
        <v>51</v>
      </c>
      <c r="I25" s="18"/>
      <c r="J25" s="97"/>
    </row>
    <row r="26" spans="1:14" ht="18" customHeight="1">
      <c r="A26" s="70" t="s">
        <v>52</v>
      </c>
      <c r="B26" s="73">
        <v>1</v>
      </c>
      <c r="C26" s="101"/>
      <c r="D26" s="79"/>
      <c r="E26" s="82">
        <v>1</v>
      </c>
      <c r="F26" s="85"/>
      <c r="G26" s="5" t="s">
        <v>53</v>
      </c>
      <c r="H26" s="6" t="s">
        <v>54</v>
      </c>
      <c r="I26" s="7"/>
      <c r="J26" s="88">
        <f>SUM(I26:I28)-B26</f>
        <v>0</v>
      </c>
    </row>
    <row r="27" spans="1:14" ht="18" customHeight="1">
      <c r="A27" s="71"/>
      <c r="B27" s="74"/>
      <c r="C27" s="103"/>
      <c r="D27" s="80"/>
      <c r="E27" s="83"/>
      <c r="F27" s="86"/>
      <c r="G27" s="15" t="s">
        <v>55</v>
      </c>
      <c r="H27" s="9" t="s">
        <v>56</v>
      </c>
      <c r="I27" s="10"/>
      <c r="J27" s="100"/>
    </row>
    <row r="28" spans="1:14" ht="18" customHeight="1" thickBot="1">
      <c r="A28" s="72"/>
      <c r="B28" s="75"/>
      <c r="C28" s="102"/>
      <c r="D28" s="81"/>
      <c r="E28" s="84"/>
      <c r="F28" s="87"/>
      <c r="G28" s="14" t="s">
        <v>57</v>
      </c>
      <c r="H28" s="12" t="s">
        <v>58</v>
      </c>
      <c r="I28" s="13">
        <v>1</v>
      </c>
      <c r="J28" s="97"/>
    </row>
    <row r="29" spans="1:14" ht="18" customHeight="1">
      <c r="A29" s="70" t="s">
        <v>59</v>
      </c>
      <c r="B29" s="73">
        <v>1</v>
      </c>
      <c r="C29" s="101">
        <v>1</v>
      </c>
      <c r="D29" s="104"/>
      <c r="E29" s="82"/>
      <c r="F29" s="85"/>
      <c r="G29" s="5" t="s">
        <v>60</v>
      </c>
      <c r="H29" s="6" t="s">
        <v>61</v>
      </c>
      <c r="I29" s="7">
        <v>1</v>
      </c>
      <c r="J29" s="88">
        <f>SUM(I29:I30)-B29</f>
        <v>0</v>
      </c>
    </row>
    <row r="30" spans="1:14" ht="18" customHeight="1" thickBot="1">
      <c r="A30" s="72"/>
      <c r="B30" s="75"/>
      <c r="C30" s="102"/>
      <c r="D30" s="105"/>
      <c r="E30" s="84"/>
      <c r="F30" s="87"/>
      <c r="G30" s="14" t="s">
        <v>62</v>
      </c>
      <c r="H30" s="12" t="s">
        <v>63</v>
      </c>
      <c r="I30" s="13"/>
      <c r="J30" s="97"/>
    </row>
    <row r="31" spans="1:14" ht="15.75" thickBot="1">
      <c r="A31" s="19" t="s">
        <v>64</v>
      </c>
      <c r="B31" s="20">
        <f>SUM(B9:B30)</f>
        <v>18</v>
      </c>
      <c r="C31" s="115">
        <f>SUM(C9:C30)</f>
        <v>9</v>
      </c>
      <c r="D31" s="116"/>
      <c r="E31" s="117">
        <f>SUM(E9:E30)</f>
        <v>9</v>
      </c>
      <c r="F31" s="118"/>
      <c r="G31" s="119"/>
      <c r="H31" s="120"/>
      <c r="I31" s="21">
        <f>SUM(I9:I30)</f>
        <v>18</v>
      </c>
      <c r="J31" s="22">
        <f>I31-B31</f>
        <v>0</v>
      </c>
      <c r="K31" s="121"/>
      <c r="L31" s="122"/>
      <c r="M31" s="122"/>
      <c r="N31" s="122"/>
    </row>
    <row r="34" spans="1:11">
      <c r="A34" s="59" t="s">
        <v>98</v>
      </c>
      <c r="B34" s="59"/>
    </row>
    <row r="35" spans="1:11" ht="27.75" customHeight="1">
      <c r="A35" s="59"/>
      <c r="B35" s="59"/>
    </row>
    <row r="38" spans="1:11" ht="15.75" thickBot="1"/>
    <row r="39" spans="1:11" s="23" customFormat="1" ht="15.75" thickBot="1">
      <c r="A39" s="123" t="s">
        <v>65</v>
      </c>
      <c r="B39" s="124"/>
      <c r="C39" s="124"/>
      <c r="D39" s="124"/>
      <c r="E39" s="124"/>
      <c r="F39" s="125"/>
      <c r="G39" s="126" t="s">
        <v>66</v>
      </c>
      <c r="H39" s="127"/>
      <c r="I39" s="127"/>
      <c r="J39" s="127"/>
      <c r="K39" s="127"/>
    </row>
    <row r="40" spans="1:11" s="23" customFormat="1" ht="15.75" customHeight="1">
      <c r="A40" s="106" t="s">
        <v>67</v>
      </c>
      <c r="B40" s="108" t="s">
        <v>68</v>
      </c>
      <c r="C40" s="109"/>
      <c r="D40" s="108" t="s">
        <v>69</v>
      </c>
      <c r="E40" s="112"/>
      <c r="F40" s="109"/>
      <c r="G40" s="113" t="s">
        <v>70</v>
      </c>
      <c r="H40" s="114"/>
      <c r="I40" s="114"/>
      <c r="J40" s="114"/>
      <c r="K40" s="114"/>
    </row>
    <row r="41" spans="1:11" s="29" customFormat="1" ht="15.75" customHeight="1" thickBot="1">
      <c r="A41" s="107"/>
      <c r="B41" s="110"/>
      <c r="C41" s="111"/>
      <c r="D41" s="42" t="s">
        <v>71</v>
      </c>
      <c r="E41" s="25" t="s">
        <v>72</v>
      </c>
      <c r="F41" s="26" t="s">
        <v>73</v>
      </c>
      <c r="G41" s="27" t="s">
        <v>74</v>
      </c>
      <c r="H41" s="28" t="s">
        <v>75</v>
      </c>
      <c r="I41" s="28" t="s">
        <v>76</v>
      </c>
      <c r="J41" s="28" t="s">
        <v>77</v>
      </c>
      <c r="K41" s="28" t="s">
        <v>78</v>
      </c>
    </row>
    <row r="42" spans="1:11" s="23" customFormat="1" ht="23.25">
      <c r="A42" s="43" t="s">
        <v>100</v>
      </c>
      <c r="B42" s="44" t="s">
        <v>13</v>
      </c>
      <c r="C42" s="45" t="s">
        <v>14</v>
      </c>
      <c r="D42" s="46" t="s">
        <v>101</v>
      </c>
      <c r="E42" s="46" t="s">
        <v>102</v>
      </c>
      <c r="F42" s="45" t="s">
        <v>103</v>
      </c>
      <c r="G42" s="45"/>
      <c r="H42" s="45" t="s">
        <v>167</v>
      </c>
      <c r="I42" s="33" t="s">
        <v>168</v>
      </c>
      <c r="J42" s="128">
        <v>30354</v>
      </c>
      <c r="K42" s="33">
        <v>10</v>
      </c>
    </row>
    <row r="43" spans="1:11" s="23" customFormat="1">
      <c r="A43" s="43" t="s">
        <v>100</v>
      </c>
      <c r="B43" s="44" t="s">
        <v>13</v>
      </c>
      <c r="C43" s="45" t="s">
        <v>14</v>
      </c>
      <c r="D43" s="46" t="s">
        <v>104</v>
      </c>
      <c r="E43" s="46" t="s">
        <v>105</v>
      </c>
      <c r="F43" s="45" t="s">
        <v>106</v>
      </c>
      <c r="G43" s="45"/>
      <c r="H43" s="45"/>
      <c r="I43" s="33"/>
      <c r="J43" s="33"/>
      <c r="K43" s="33"/>
    </row>
    <row r="44" spans="1:11" s="23" customFormat="1" ht="23.25">
      <c r="A44" s="43" t="s">
        <v>100</v>
      </c>
      <c r="B44" s="44" t="s">
        <v>17</v>
      </c>
      <c r="C44" s="45" t="s">
        <v>18</v>
      </c>
      <c r="D44" s="46" t="s">
        <v>107</v>
      </c>
      <c r="E44" s="46" t="s">
        <v>108</v>
      </c>
      <c r="F44" s="45" t="s">
        <v>109</v>
      </c>
      <c r="G44" s="45"/>
      <c r="H44" s="45"/>
      <c r="I44" s="33"/>
      <c r="J44" s="33"/>
      <c r="K44" s="33"/>
    </row>
    <row r="45" spans="1:11" s="23" customFormat="1" ht="34.5">
      <c r="A45" s="43" t="s">
        <v>100</v>
      </c>
      <c r="B45" s="44" t="s">
        <v>17</v>
      </c>
      <c r="C45" s="45" t="s">
        <v>18</v>
      </c>
      <c r="D45" s="46" t="s">
        <v>110</v>
      </c>
      <c r="E45" s="46" t="s">
        <v>111</v>
      </c>
      <c r="F45" s="45" t="s">
        <v>109</v>
      </c>
      <c r="G45" s="45"/>
      <c r="H45" s="45" t="s">
        <v>169</v>
      </c>
      <c r="I45" s="33" t="s">
        <v>170</v>
      </c>
      <c r="J45" s="128">
        <v>29807</v>
      </c>
      <c r="K45" s="33">
        <v>7</v>
      </c>
    </row>
    <row r="46" spans="1:11" s="23" customFormat="1" ht="23.25">
      <c r="A46" s="43" t="s">
        <v>100</v>
      </c>
      <c r="B46" s="44" t="s">
        <v>17</v>
      </c>
      <c r="C46" s="45" t="s">
        <v>18</v>
      </c>
      <c r="D46" s="46" t="s">
        <v>112</v>
      </c>
      <c r="E46" s="46" t="s">
        <v>113</v>
      </c>
      <c r="F46" s="45" t="s">
        <v>109</v>
      </c>
      <c r="G46" s="45"/>
      <c r="H46" s="45"/>
      <c r="I46" s="33"/>
      <c r="J46" s="33"/>
      <c r="K46" s="33"/>
    </row>
    <row r="47" spans="1:11" s="23" customFormat="1" ht="22.5">
      <c r="A47" s="47" t="s">
        <v>100</v>
      </c>
      <c r="B47" s="48" t="s">
        <v>21</v>
      </c>
      <c r="C47" s="45" t="s">
        <v>22</v>
      </c>
      <c r="D47" s="49" t="s">
        <v>114</v>
      </c>
      <c r="E47" s="45" t="s">
        <v>115</v>
      </c>
      <c r="F47" s="45" t="s">
        <v>116</v>
      </c>
      <c r="G47" s="45"/>
      <c r="H47" s="45" t="s">
        <v>171</v>
      </c>
      <c r="I47" s="33" t="s">
        <v>172</v>
      </c>
      <c r="J47" s="128">
        <v>31213</v>
      </c>
      <c r="K47" s="33">
        <v>9</v>
      </c>
    </row>
    <row r="48" spans="1:11" s="23" customFormat="1" ht="22.5">
      <c r="A48" s="47" t="s">
        <v>100</v>
      </c>
      <c r="B48" s="48" t="s">
        <v>21</v>
      </c>
      <c r="C48" s="45" t="s">
        <v>22</v>
      </c>
      <c r="D48" s="45" t="s">
        <v>117</v>
      </c>
      <c r="E48" s="45" t="s">
        <v>118</v>
      </c>
      <c r="F48" s="45" t="s">
        <v>119</v>
      </c>
      <c r="G48" s="45"/>
      <c r="H48" s="45"/>
      <c r="I48" s="33"/>
      <c r="J48" s="33"/>
      <c r="K48" s="33"/>
    </row>
    <row r="49" spans="1:15" s="23" customFormat="1" ht="45">
      <c r="A49" s="47" t="s">
        <v>100</v>
      </c>
      <c r="B49" s="50" t="s">
        <v>80</v>
      </c>
      <c r="C49" s="50" t="s">
        <v>81</v>
      </c>
      <c r="D49" s="50" t="s">
        <v>120</v>
      </c>
      <c r="E49" s="50" t="s">
        <v>121</v>
      </c>
      <c r="F49" s="45" t="s">
        <v>122</v>
      </c>
      <c r="G49" s="45"/>
      <c r="H49" s="45"/>
      <c r="I49" s="33"/>
      <c r="J49" s="33"/>
      <c r="K49" s="33"/>
    </row>
    <row r="50" spans="1:15" s="23" customFormat="1" ht="45">
      <c r="A50" s="47" t="s">
        <v>100</v>
      </c>
      <c r="B50" s="50" t="s">
        <v>123</v>
      </c>
      <c r="C50" s="50" t="s">
        <v>124</v>
      </c>
      <c r="D50" s="50" t="s">
        <v>125</v>
      </c>
      <c r="E50" s="50" t="s">
        <v>126</v>
      </c>
      <c r="F50" s="45" t="s">
        <v>127</v>
      </c>
      <c r="G50" s="45"/>
      <c r="H50" s="45"/>
      <c r="I50" s="33"/>
      <c r="J50" s="33"/>
      <c r="K50" s="33"/>
    </row>
    <row r="51" spans="1:15" s="23" customFormat="1" ht="45">
      <c r="A51" s="47" t="s">
        <v>100</v>
      </c>
      <c r="B51" s="50" t="s">
        <v>123</v>
      </c>
      <c r="C51" s="50" t="s">
        <v>124</v>
      </c>
      <c r="D51" s="50" t="s">
        <v>128</v>
      </c>
      <c r="E51" s="50" t="s">
        <v>129</v>
      </c>
      <c r="F51" s="45" t="s">
        <v>130</v>
      </c>
      <c r="G51" s="45"/>
      <c r="H51" s="45"/>
      <c r="I51" s="33"/>
      <c r="J51" s="33"/>
      <c r="K51" s="33"/>
    </row>
    <row r="52" spans="1:15" s="23" customFormat="1" ht="45">
      <c r="A52" s="47" t="s">
        <v>100</v>
      </c>
      <c r="B52" s="50" t="s">
        <v>123</v>
      </c>
      <c r="C52" s="50" t="s">
        <v>124</v>
      </c>
      <c r="D52" s="50" t="s">
        <v>131</v>
      </c>
      <c r="E52" s="50" t="s">
        <v>132</v>
      </c>
      <c r="F52" s="45" t="s">
        <v>130</v>
      </c>
      <c r="G52" s="45"/>
      <c r="H52" s="45" t="s">
        <v>173</v>
      </c>
      <c r="I52" s="33" t="s">
        <v>172</v>
      </c>
      <c r="J52" s="128">
        <v>26603</v>
      </c>
      <c r="K52" s="33">
        <v>11</v>
      </c>
    </row>
    <row r="53" spans="1:15" s="23" customFormat="1">
      <c r="A53" s="47" t="s">
        <v>100</v>
      </c>
      <c r="B53" s="41" t="s">
        <v>133</v>
      </c>
      <c r="C53" s="45" t="s">
        <v>134</v>
      </c>
      <c r="D53" s="45" t="s">
        <v>135</v>
      </c>
      <c r="E53" s="45" t="s">
        <v>136</v>
      </c>
      <c r="F53" s="45" t="s">
        <v>137</v>
      </c>
      <c r="G53" s="45"/>
      <c r="H53" s="45"/>
      <c r="I53" s="33"/>
      <c r="J53" s="33"/>
      <c r="K53" s="33"/>
    </row>
    <row r="54" spans="1:15" s="23" customFormat="1">
      <c r="A54" s="47" t="s">
        <v>100</v>
      </c>
      <c r="B54" s="41" t="s">
        <v>133</v>
      </c>
      <c r="C54" s="45" t="s">
        <v>134</v>
      </c>
      <c r="D54" s="45" t="s">
        <v>135</v>
      </c>
      <c r="E54" s="45" t="s">
        <v>136</v>
      </c>
      <c r="F54" s="45" t="s">
        <v>137</v>
      </c>
      <c r="G54" s="45"/>
      <c r="H54" s="45" t="s">
        <v>174</v>
      </c>
      <c r="I54" s="33" t="s">
        <v>175</v>
      </c>
      <c r="J54" s="128">
        <v>31849</v>
      </c>
      <c r="K54" s="33">
        <v>8</v>
      </c>
    </row>
    <row r="55" spans="1:15" s="56" customFormat="1" ht="22.5">
      <c r="A55" s="51" t="s">
        <v>100</v>
      </c>
      <c r="B55" s="41" t="s">
        <v>138</v>
      </c>
      <c r="C55" s="52" t="s">
        <v>139</v>
      </c>
      <c r="D55" s="53" t="s">
        <v>140</v>
      </c>
      <c r="E55" s="53" t="s">
        <v>141</v>
      </c>
      <c r="F55" s="54" t="s">
        <v>37</v>
      </c>
      <c r="G55" s="54"/>
      <c r="H55" s="54" t="s">
        <v>176</v>
      </c>
      <c r="I55" s="55" t="s">
        <v>177</v>
      </c>
      <c r="J55" s="132">
        <v>32400</v>
      </c>
      <c r="K55" s="55">
        <v>12</v>
      </c>
    </row>
    <row r="56" spans="1:15" s="39" customFormat="1" ht="45">
      <c r="A56" s="57" t="s">
        <v>100</v>
      </c>
      <c r="B56" s="41" t="s">
        <v>87</v>
      </c>
      <c r="C56" s="41" t="s">
        <v>88</v>
      </c>
      <c r="D56" s="41" t="s">
        <v>142</v>
      </c>
      <c r="E56" s="45" t="s">
        <v>143</v>
      </c>
      <c r="F56" s="45" t="s">
        <v>42</v>
      </c>
      <c r="G56" s="45"/>
      <c r="H56" s="45"/>
      <c r="I56" s="33"/>
      <c r="J56" s="33"/>
      <c r="K56" s="33"/>
      <c r="L56" s="23"/>
      <c r="M56" s="23"/>
      <c r="N56" s="23"/>
      <c r="O56" s="23"/>
    </row>
    <row r="57" spans="1:15" s="39" customFormat="1" ht="45">
      <c r="A57" s="57" t="s">
        <v>100</v>
      </c>
      <c r="B57" s="41" t="s">
        <v>144</v>
      </c>
      <c r="C57" s="41" t="s">
        <v>145</v>
      </c>
      <c r="D57" s="41" t="s">
        <v>146</v>
      </c>
      <c r="E57" s="45" t="s">
        <v>147</v>
      </c>
      <c r="F57" s="45" t="s">
        <v>148</v>
      </c>
      <c r="G57" s="45"/>
      <c r="H57" s="45"/>
      <c r="I57" s="33"/>
      <c r="J57" s="33"/>
      <c r="K57" s="33"/>
      <c r="L57" s="23"/>
      <c r="M57" s="23"/>
      <c r="N57" s="23"/>
      <c r="O57" s="23"/>
    </row>
    <row r="58" spans="1:15" s="23" customFormat="1" ht="45">
      <c r="A58" s="47" t="s">
        <v>100</v>
      </c>
      <c r="B58" s="41" t="s">
        <v>149</v>
      </c>
      <c r="C58" s="41" t="s">
        <v>150</v>
      </c>
      <c r="D58" s="41" t="s">
        <v>151</v>
      </c>
      <c r="E58" s="41" t="s">
        <v>152</v>
      </c>
      <c r="F58" s="58" t="s">
        <v>153</v>
      </c>
      <c r="G58" s="45"/>
      <c r="H58" s="45"/>
      <c r="I58" s="33"/>
      <c r="J58" s="33"/>
      <c r="K58" s="33"/>
    </row>
    <row r="59" spans="1:15" s="23" customFormat="1" ht="45">
      <c r="A59" s="47" t="s">
        <v>100</v>
      </c>
      <c r="B59" s="41" t="s">
        <v>154</v>
      </c>
      <c r="C59" s="41" t="s">
        <v>155</v>
      </c>
      <c r="D59" s="41" t="s">
        <v>156</v>
      </c>
      <c r="E59" s="41" t="s">
        <v>157</v>
      </c>
      <c r="F59" s="41" t="s">
        <v>158</v>
      </c>
      <c r="G59" s="45"/>
      <c r="H59" s="45"/>
      <c r="I59" s="33"/>
      <c r="J59" s="33"/>
      <c r="K59" s="33"/>
    </row>
  </sheetData>
  <mergeCells count="81">
    <mergeCell ref="A40:A41"/>
    <mergeCell ref="B40:C41"/>
    <mergeCell ref="D40:F40"/>
    <mergeCell ref="G40:K40"/>
    <mergeCell ref="C31:D31"/>
    <mergeCell ref="E31:F31"/>
    <mergeCell ref="G31:H31"/>
    <mergeCell ref="K31:N31"/>
    <mergeCell ref="A34:B35"/>
    <mergeCell ref="A39:F39"/>
    <mergeCell ref="G39:K39"/>
    <mergeCell ref="J26:J28"/>
    <mergeCell ref="A29:A30"/>
    <mergeCell ref="B29:B30"/>
    <mergeCell ref="C29:C30"/>
    <mergeCell ref="D29:D30"/>
    <mergeCell ref="E29:E30"/>
    <mergeCell ref="F29:F30"/>
    <mergeCell ref="J29:J30"/>
    <mergeCell ref="A26:A28"/>
    <mergeCell ref="B26:B28"/>
    <mergeCell ref="C26:C28"/>
    <mergeCell ref="D26:D28"/>
    <mergeCell ref="E26:E28"/>
    <mergeCell ref="F26:F28"/>
    <mergeCell ref="J22:J23"/>
    <mergeCell ref="A24:A25"/>
    <mergeCell ref="B24:B25"/>
    <mergeCell ref="C24:C25"/>
    <mergeCell ref="D24:D25"/>
    <mergeCell ref="E24:E25"/>
    <mergeCell ref="F24:F25"/>
    <mergeCell ref="J24:J25"/>
    <mergeCell ref="A22:A23"/>
    <mergeCell ref="B22:B23"/>
    <mergeCell ref="C22:C23"/>
    <mergeCell ref="D22:D23"/>
    <mergeCell ref="E22:E23"/>
    <mergeCell ref="F22:F23"/>
    <mergeCell ref="J17:J19"/>
    <mergeCell ref="A20:A21"/>
    <mergeCell ref="B20:B21"/>
    <mergeCell ref="C20:C21"/>
    <mergeCell ref="D20:D21"/>
    <mergeCell ref="E20:E21"/>
    <mergeCell ref="F20:F21"/>
    <mergeCell ref="J20:J21"/>
    <mergeCell ref="A17:A19"/>
    <mergeCell ref="B17:B19"/>
    <mergeCell ref="C17:C19"/>
    <mergeCell ref="D17:D19"/>
    <mergeCell ref="E17:E19"/>
    <mergeCell ref="F17:F19"/>
    <mergeCell ref="J13:J14"/>
    <mergeCell ref="A15:A16"/>
    <mergeCell ref="B15:B16"/>
    <mergeCell ref="C15:C16"/>
    <mergeCell ref="D15:D16"/>
    <mergeCell ref="E15:E16"/>
    <mergeCell ref="F15:F16"/>
    <mergeCell ref="J15:J16"/>
    <mergeCell ref="A13:A14"/>
    <mergeCell ref="B13:B14"/>
    <mergeCell ref="C13:C14"/>
    <mergeCell ref="D13:D14"/>
    <mergeCell ref="E13:E14"/>
    <mergeCell ref="F13:F14"/>
    <mergeCell ref="J7:J8"/>
    <mergeCell ref="A9:A12"/>
    <mergeCell ref="B9:B12"/>
    <mergeCell ref="C9:C12"/>
    <mergeCell ref="D9:D12"/>
    <mergeCell ref="E9:E12"/>
    <mergeCell ref="F9:F12"/>
    <mergeCell ref="J9:J12"/>
    <mergeCell ref="G7:I8"/>
    <mergeCell ref="A2:B3"/>
    <mergeCell ref="A7:A8"/>
    <mergeCell ref="B7:B8"/>
    <mergeCell ref="C7:D7"/>
    <mergeCell ref="E7:F7"/>
  </mergeCells>
  <pageMargins left="0.70866141732283472" right="0.70866141732283472" top="0.53" bottom="0.35" header="0.31496062992125984" footer="0.15"/>
  <pageSetup paperSize="9" scale="86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A009</vt:lpstr>
      <vt:lpstr>A019</vt:lpstr>
      <vt:lpstr>Foglio1</vt:lpstr>
      <vt:lpstr>'A009'!Area_stampa</vt:lpstr>
      <vt:lpstr>'A019'!Area_stampa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2018-08-22T10:10:51Z</dcterms:modified>
</cp:coreProperties>
</file>